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795" windowWidth="12615" windowHeight="10440" activeTab="6"/>
  </bookViews>
  <sheets>
    <sheet name="PSICOLOGÍA" sheetId="3" r:id="rId1"/>
    <sheet name="C.A.M.E." sheetId="5" r:id="rId2"/>
    <sheet name="CONTABILIDAD" sheetId="4" r:id="rId3"/>
    <sheet name="DERECHO" sheetId="9" r:id="rId4"/>
    <sheet name="ED. FÍSICA" sheetId="7" r:id="rId5"/>
    <sheet name="ED. INICIAL" sheetId="8" r:id="rId6"/>
    <sheet name="Hoja1" sheetId="10" r:id="rId7"/>
  </sheets>
  <definedNames>
    <definedName name="_xlnm._FilterDatabase" localSheetId="1" hidden="1">C.A.M.E.!$A$11:$K$19</definedName>
    <definedName name="_xlnm._FilterDatabase" localSheetId="2" hidden="1">CONTABILIDAD!$A$11:$K$18</definedName>
    <definedName name="_xlnm._FilterDatabase" localSheetId="3" hidden="1">DERECHO!$A$11:$K$15</definedName>
    <definedName name="_xlnm._FilterDatabase" localSheetId="4" hidden="1">'ED. FÍSICA'!$A$11:$K$13</definedName>
    <definedName name="_xlnm._FilterDatabase" localSheetId="5" hidden="1">'ED. INICIAL'!$A$11:$K$75</definedName>
    <definedName name="_xlnm._FilterDatabase" localSheetId="0" hidden="1">PSICOLOGÍA!$A$11:$K$18</definedName>
    <definedName name="_xlnm.Print_Area" localSheetId="1">C.A.M.E.!$A$1:$K$19</definedName>
    <definedName name="_xlnm.Print_Area" localSheetId="2">CONTABILIDAD!$A$1:$K$18</definedName>
    <definedName name="_xlnm.Print_Area" localSheetId="3">DERECHO!$A$1:$K$15</definedName>
    <definedName name="_xlnm.Print_Area" localSheetId="4">'ED. FÍSICA'!$A$1:$K$13</definedName>
    <definedName name="_xlnm.Print_Area" localSheetId="5">'ED. INICIAL'!$A$1:$K$75</definedName>
    <definedName name="_xlnm.Print_Area" localSheetId="0">PSICOLOGÍA!$A$1:$K$18</definedName>
    <definedName name="_xlnm.Print_Titles" localSheetId="1">C.A.M.E.!$1:$10</definedName>
    <definedName name="_xlnm.Print_Titles" localSheetId="2">CONTABILIDAD!$1:$10</definedName>
    <definedName name="_xlnm.Print_Titles" localSheetId="3">DERECHO!$1:$10</definedName>
    <definedName name="_xlnm.Print_Titles" localSheetId="4">'ED. FÍSICA'!$1:$10</definedName>
    <definedName name="_xlnm.Print_Titles" localSheetId="5">'ED. INICIAL'!$1:$10</definedName>
    <definedName name="_xlnm.Print_Titles" localSheetId="0">PSICOLOGÍA!$1:$10</definedName>
  </definedNames>
  <calcPr calcId="144525"/>
</workbook>
</file>

<file path=xl/calcChain.xml><?xml version="1.0" encoding="utf-8"?>
<calcChain xmlns="http://schemas.openxmlformats.org/spreadsheetml/2006/main">
  <c r="A4" i="10" l="1"/>
  <c r="A4" i="8" l="1"/>
  <c r="A4" i="7"/>
  <c r="A4" i="9"/>
  <c r="A4" i="4"/>
  <c r="A4" i="5"/>
  <c r="A3" i="8"/>
  <c r="A3" i="7"/>
  <c r="A3" i="9"/>
  <c r="A3" i="4"/>
  <c r="A3" i="5"/>
  <c r="A4" i="3"/>
  <c r="A3" i="3"/>
</calcChain>
</file>

<file path=xl/sharedStrings.xml><?xml version="1.0" encoding="utf-8"?>
<sst xmlns="http://schemas.openxmlformats.org/spreadsheetml/2006/main" count="714" uniqueCount="226">
  <si>
    <t>DERECHO</t>
  </si>
  <si>
    <t>PSICOLOGÍA</t>
  </si>
  <si>
    <t>CIENCIAS ADMINISTRATIVAS Y MARKETING ESTRATÉGICO</t>
  </si>
  <si>
    <t>CONTABILIDAD</t>
  </si>
  <si>
    <t>10</t>
  </si>
  <si>
    <t>UNIVERSIDAD JOSÉ CARLOS MARIÁTEGUI</t>
  </si>
  <si>
    <t>Promoción : (Todos)</t>
  </si>
  <si>
    <t>11&lt;= Nota &lt;= 20</t>
  </si>
  <si>
    <t>RANKING</t>
  </si>
  <si>
    <t>CODIGO</t>
  </si>
  <si>
    <t>APELLIDOS Y NOMBRES</t>
  </si>
  <si>
    <t>PROMEDIO</t>
  </si>
  <si>
    <t>SEDE</t>
  </si>
  <si>
    <t>FCJEP</t>
  </si>
  <si>
    <t>FACISA</t>
  </si>
  <si>
    <t>ESCUELA PROFESIONAL</t>
  </si>
  <si>
    <t>EDUCACIÓN INICIAL</t>
  </si>
  <si>
    <t>N°</t>
  </si>
  <si>
    <t>NOMBRE_APELLIDO</t>
  </si>
  <si>
    <t>SUBSEDE</t>
  </si>
  <si>
    <t>CRED_MAT</t>
  </si>
  <si>
    <t>FACULTAD</t>
  </si>
  <si>
    <t>PROGRAMA_EST</t>
  </si>
  <si>
    <t>PROM_RECORD</t>
  </si>
  <si>
    <t>1721735012</t>
  </si>
  <si>
    <t>14217Z026D</t>
  </si>
  <si>
    <t>16217Z145D</t>
  </si>
  <si>
    <t>16217Z146D</t>
  </si>
  <si>
    <t>16217Z130D</t>
  </si>
  <si>
    <t>16317Z036D</t>
  </si>
  <si>
    <t>16274Z039D</t>
  </si>
  <si>
    <t>16274Z025D</t>
  </si>
  <si>
    <t>16317Z038D</t>
  </si>
  <si>
    <t>1721735037</t>
  </si>
  <si>
    <t>14217Z034D</t>
  </si>
  <si>
    <t>16217Z061D</t>
  </si>
  <si>
    <t>16274Z034D</t>
  </si>
  <si>
    <t>15317Z054D</t>
  </si>
  <si>
    <t>16217Z144D</t>
  </si>
  <si>
    <t>16217Z139D</t>
  </si>
  <si>
    <t>16217Z004D</t>
  </si>
  <si>
    <t>14217Z018D</t>
  </si>
  <si>
    <t>16217Z142D</t>
  </si>
  <si>
    <t>14106Z006D</t>
  </si>
  <si>
    <t>15217Z062D</t>
  </si>
  <si>
    <t>15217Z059D</t>
  </si>
  <si>
    <t>16218Z011D</t>
  </si>
  <si>
    <t>16274Z002D</t>
  </si>
  <si>
    <t>16217Z124D</t>
  </si>
  <si>
    <t>15217Z032D</t>
  </si>
  <si>
    <t>16217Z122D</t>
  </si>
  <si>
    <t>1721735026</t>
  </si>
  <si>
    <t>16274Z030D</t>
  </si>
  <si>
    <t>15217Z013D</t>
  </si>
  <si>
    <t>16217Z131D</t>
  </si>
  <si>
    <t>16217Z055D</t>
  </si>
  <si>
    <t>1721735018</t>
  </si>
  <si>
    <t>16239Z019D</t>
  </si>
  <si>
    <t>1721735043</t>
  </si>
  <si>
    <t>16217Z160D</t>
  </si>
  <si>
    <t>16217Z123D</t>
  </si>
  <si>
    <t>14218Z020D</t>
  </si>
  <si>
    <t>14204Z015D</t>
  </si>
  <si>
    <t>15217Z042D</t>
  </si>
  <si>
    <t>16217Z135D</t>
  </si>
  <si>
    <t>16217Z060D</t>
  </si>
  <si>
    <t>15317Z025D</t>
  </si>
  <si>
    <t>16217Z014D</t>
  </si>
  <si>
    <t>15118Z003D</t>
  </si>
  <si>
    <t>15217Z012D</t>
  </si>
  <si>
    <t>16217Z006D</t>
  </si>
  <si>
    <t>1721735049</t>
  </si>
  <si>
    <t>14306Z004D</t>
  </si>
  <si>
    <t>15217Z058D</t>
  </si>
  <si>
    <t>15217Z026D</t>
  </si>
  <si>
    <t>14306Z007D</t>
  </si>
  <si>
    <t>14217Z007D</t>
  </si>
  <si>
    <t>13117Z047D</t>
  </si>
  <si>
    <t>14117Z020D</t>
  </si>
  <si>
    <t>15317Z027D</t>
  </si>
  <si>
    <t>14217Z044D</t>
  </si>
  <si>
    <t>14117Z014D</t>
  </si>
  <si>
    <t>16239Z002D</t>
  </si>
  <si>
    <t>16217Z030D</t>
  </si>
  <si>
    <t>16217Z016D</t>
  </si>
  <si>
    <t>15217Z029D</t>
  </si>
  <si>
    <t>16206Z010D</t>
  </si>
  <si>
    <t>16317Z032D</t>
  </si>
  <si>
    <t>14217Z039D</t>
  </si>
  <si>
    <t>16274Z024D</t>
  </si>
  <si>
    <t>16217Z126D</t>
  </si>
  <si>
    <t>16217Z074D</t>
  </si>
  <si>
    <t>16217Z132D</t>
  </si>
  <si>
    <t>15217Z051D</t>
  </si>
  <si>
    <t>16274Z033D</t>
  </si>
  <si>
    <t>14104Z002D</t>
  </si>
  <si>
    <t>15117Z001D</t>
  </si>
  <si>
    <t>16217Z054D</t>
  </si>
  <si>
    <t>15317Z062D</t>
  </si>
  <si>
    <t>16217Z020D</t>
  </si>
  <si>
    <t>14117Z008D</t>
  </si>
  <si>
    <t>15217Z060D</t>
  </si>
  <si>
    <t>14217Z012D</t>
  </si>
  <si>
    <t>1721735024</t>
  </si>
  <si>
    <t>15317Z002D</t>
  </si>
  <si>
    <t>14118Z003D</t>
  </si>
  <si>
    <t>14304Z020D</t>
  </si>
  <si>
    <t>16217Z048D</t>
  </si>
  <si>
    <t>16218Z006D</t>
  </si>
  <si>
    <t>14118Z008D</t>
  </si>
  <si>
    <t>15218Z014D</t>
  </si>
  <si>
    <t>15304Z015D</t>
  </si>
  <si>
    <t>14204Z024D</t>
  </si>
  <si>
    <t>14104Z011D</t>
  </si>
  <si>
    <t>13318Z017D</t>
  </si>
  <si>
    <t>16204Z016D</t>
  </si>
  <si>
    <t xml:space="preserve">HUAMAN LAURA DINA </t>
  </si>
  <si>
    <t>PEÑALOZA CARRASCO FLOR ANALIS</t>
  </si>
  <si>
    <t>TORRES FLORES LILI MARGOT</t>
  </si>
  <si>
    <t>TORRES FLORES MARIBEL</t>
  </si>
  <si>
    <t>CCORIMANYA HUAMAN SABINA</t>
  </si>
  <si>
    <t xml:space="preserve">VILA ARIAS GROCILDA </t>
  </si>
  <si>
    <t xml:space="preserve">TUMBALOBOS ECHACCAYA ISMAEL </t>
  </si>
  <si>
    <t xml:space="preserve">MARTINEZ TORRES FABIOLA </t>
  </si>
  <si>
    <t xml:space="preserve">YUPANQUI YNTUSCA JOURNETH </t>
  </si>
  <si>
    <t xml:space="preserve">PEREZ AYQUIPA SUNILDA ISABEL </t>
  </si>
  <si>
    <t xml:space="preserve">ROLDÁN SACCAMÉ NELLY </t>
  </si>
  <si>
    <t xml:space="preserve">PEREZ OSCCO NORA </t>
  </si>
  <si>
    <t xml:space="preserve">ROMERO ROJAS AQUILINA </t>
  </si>
  <si>
    <t>SERNA CAMPOS TEOFILA REYNA</t>
  </si>
  <si>
    <t>TITO VILLANO LIDIA</t>
  </si>
  <si>
    <t>PERALTA VELASQUE MARIA ANGELICA</t>
  </si>
  <si>
    <t>ANCHAYA MEDINA ETNI JEMIMA</t>
  </si>
  <si>
    <t xml:space="preserve">LAGOS MUÑOZ CLEMENTINA </t>
  </si>
  <si>
    <t>ROMERO CHIPANA MARCELINA</t>
  </si>
  <si>
    <t>CARRASCO VENEGAS FARY ELGA</t>
  </si>
  <si>
    <t>VILCHEZ SUSAYA ELIZABETH</t>
  </si>
  <si>
    <t>FERRO CALDERON SIXTO</t>
  </si>
  <si>
    <t xml:space="preserve">ROJAS HUAMAN JACINTO </t>
  </si>
  <si>
    <t xml:space="preserve">ALHUAY QUISPE JULIENE </t>
  </si>
  <si>
    <t>ALCARRAZ LEGUIA VILMA DORIS</t>
  </si>
  <si>
    <t xml:space="preserve">PALOMINO PARIONA RAMÓN </t>
  </si>
  <si>
    <t>AGUILAR CHOCCETAY YOLANDA</t>
  </si>
  <si>
    <t xml:space="preserve">INFANTE AGUILAR ESTER </t>
  </si>
  <si>
    <t xml:space="preserve">PEREZ ZÚÑIGA YUDY </t>
  </si>
  <si>
    <t>CARHUAVILCA PONGO IBETH YOSHILIN</t>
  </si>
  <si>
    <t>CORDOVA CABEZAS ISABEL</t>
  </si>
  <si>
    <t>OLIVARES ZEA MARLENI MILAGROS</t>
  </si>
  <si>
    <t xml:space="preserve">CCORIMANYA SACCA EDITH </t>
  </si>
  <si>
    <t xml:space="preserve">VARGAS LOA ISAAC </t>
  </si>
  <si>
    <t xml:space="preserve">GUIA VILLA KATY </t>
  </si>
  <si>
    <t xml:space="preserve">OCHOA ACOSTA LILIA </t>
  </si>
  <si>
    <t>AGUILAR VELASQUE MONICA ELIZABETH</t>
  </si>
  <si>
    <t>VILLAFUERTE LUJÁN YUDY LILIANA</t>
  </si>
  <si>
    <t>QUISPE APAZA HECTOR RAUL</t>
  </si>
  <si>
    <t>SILVERA NAVEROS MARÍA LÚZ</t>
  </si>
  <si>
    <t>MAITA VARGAS AURELIA</t>
  </si>
  <si>
    <t>PERALTA SOTOMAYOR SHELA MAGALY</t>
  </si>
  <si>
    <t xml:space="preserve">DE LA CRUZ MORENO MEDALI </t>
  </si>
  <si>
    <t>BERROCAL VARGAS MIRIAN ROXANA</t>
  </si>
  <si>
    <t xml:space="preserve">VARGAS QUISPE DONATO </t>
  </si>
  <si>
    <t xml:space="preserve">CÁCERES PALOMINO ANA </t>
  </si>
  <si>
    <t xml:space="preserve">ANTEZANA CALDERON MARILÚ </t>
  </si>
  <si>
    <t xml:space="preserve">QUISPE FUENTES MILAGROS </t>
  </si>
  <si>
    <t>ANDIA PECEROS FREDY</t>
  </si>
  <si>
    <t>CUCHO SALCEDO MARIA ROXANA</t>
  </si>
  <si>
    <t xml:space="preserve">JUAREZ HUAMAN ROSA </t>
  </si>
  <si>
    <t xml:space="preserve">BORDA BUITRON JULIAN </t>
  </si>
  <si>
    <t>CARRASCO AUCCAPUMA CÁRMEN ROSA</t>
  </si>
  <si>
    <t>ZEVALLOS CCONISLLA JESSENIA ROSARIO</t>
  </si>
  <si>
    <t xml:space="preserve">CENTENO MONTOYA EDGAR </t>
  </si>
  <si>
    <t xml:space="preserve">ESTALLA URBINA CLEOFÉ </t>
  </si>
  <si>
    <t xml:space="preserve">YAULI CHILO ELIZABETH </t>
  </si>
  <si>
    <t xml:space="preserve">VILLEGAS CORDOVA DIOSMILDE </t>
  </si>
  <si>
    <t xml:space="preserve">ALHUAY CORDOVA HUGO </t>
  </si>
  <si>
    <t>DE LA CRUZ CUEVAS MARY LUZ</t>
  </si>
  <si>
    <t>CABRERA LOPEZ CARLINA ROSA</t>
  </si>
  <si>
    <t xml:space="preserve">MERINO HUAMÁN ELIZABETH </t>
  </si>
  <si>
    <t>OLIVARES ZEA ELI CONTRONIO</t>
  </si>
  <si>
    <t xml:space="preserve">SOTELO YAÑE DORIS </t>
  </si>
  <si>
    <t xml:space="preserve">TORRE CARRASCO YOLANDA </t>
  </si>
  <si>
    <t>MARTINEZ CONDOR VIVIANA ELVIRA</t>
  </si>
  <si>
    <t>ANDIA TINCOPA MARILUZ</t>
  </si>
  <si>
    <t xml:space="preserve">SOTELO YAÑE INÉS </t>
  </si>
  <si>
    <t>HUAMAN PILLACA PILAR DOLORES</t>
  </si>
  <si>
    <t xml:space="preserve">VARGAS ALFARO HILDA </t>
  </si>
  <si>
    <t>ROMERO GONZALEZ JOSÉ LUIS</t>
  </si>
  <si>
    <t xml:space="preserve">GUTIERREZ NAJARRO EDISON </t>
  </si>
  <si>
    <t xml:space="preserve">ALARCÓN VELASQUE ZAYDA </t>
  </si>
  <si>
    <t xml:space="preserve">MAUCAYLLE APAZA WENDY </t>
  </si>
  <si>
    <t xml:space="preserve">VELASQUE ZAVALA JUSTINA </t>
  </si>
  <si>
    <t xml:space="preserve">CCASANI PALOMINO LIZBETH </t>
  </si>
  <si>
    <t xml:space="preserve">LAUPA RINCÓN JEMNE </t>
  </si>
  <si>
    <t>LAGOS MENDEZ ZENAIDA REYNA</t>
  </si>
  <si>
    <t xml:space="preserve">DÍAZ QUISPE NORMA </t>
  </si>
  <si>
    <t>BARBARAN TELLO EMILY ROCIO</t>
  </si>
  <si>
    <t xml:space="preserve">ALCA MONTALVO DELIDDA </t>
  </si>
  <si>
    <t>ALCÁZAR MIRANDA RUBÉN AMÉRICO</t>
  </si>
  <si>
    <t xml:space="preserve">VASQUEZ ZUÑIGA DEISI </t>
  </si>
  <si>
    <t xml:space="preserve">LLACCTAS MONTOYA NELSE </t>
  </si>
  <si>
    <t xml:space="preserve">CHAHUAYO RIVEROS LUCÍA </t>
  </si>
  <si>
    <t xml:space="preserve">MACHACCA LOAYZA JOSÉ </t>
  </si>
  <si>
    <t>PEREZ VARGAS HERLINDA</t>
  </si>
  <si>
    <t xml:space="preserve">OROSCO DONAIRES HOMAR </t>
  </si>
  <si>
    <t xml:space="preserve">VARGAS VERA SANDRA </t>
  </si>
  <si>
    <t>IBAÑEZ PAREDES PAOLA VEÓNICA</t>
  </si>
  <si>
    <t xml:space="preserve">URRUTIA LUQUE JOSE </t>
  </si>
  <si>
    <t xml:space="preserve">SALAZAR FARFAN MERY </t>
  </si>
  <si>
    <t>ANDAHUAYLAS</t>
  </si>
  <si>
    <t>EDUCACIÓN ESPECIALIDAD EDUCACIÓN FÍSICA</t>
  </si>
  <si>
    <t>CICLO</t>
  </si>
  <si>
    <t>07</t>
  </si>
  <si>
    <t>09</t>
  </si>
  <si>
    <t>05</t>
  </si>
  <si>
    <t>08</t>
  </si>
  <si>
    <t>03</t>
  </si>
  <si>
    <t>06</t>
  </si>
  <si>
    <t>04</t>
  </si>
  <si>
    <t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</si>
  <si>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E.N.A.</t>
  </si>
  <si>
    <t>TERCIO SUPERIOR 2018-I</t>
  </si>
  <si>
    <t>MODALIDAD: PRESENCIAL</t>
  </si>
  <si>
    <t>13214Z007D</t>
  </si>
  <si>
    <t xml:space="preserve">GUILLEN VALDIVIA HERMER </t>
  </si>
  <si>
    <t>INGENIERÍA COMERCIAL</t>
  </si>
  <si>
    <t>FACULTAD DE CIENCIAS JURÍDICAS, EMPRESARIALES Y PEDAGÓGICAS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</si>
</sst>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Calibri"/>
    </font>
    <font>
      <sz val="11"/>
      <name val="Footlight MT Light"/>
      <family val="1"/>
    </font>
    <font>
      <b/>
      <sz val="11"/>
      <name val="Footlight MT Light"/>
      <family val="1"/>
    </font>
    <font>
      <sz val="10.5"/>
      <name val="Footlight MT Light"/>
      <family val="1"/>
    </font>
    <font>
      <b/>
      <u/>
      <sz val="10.5"/>
      <name val="Footlight MT Light"/>
      <family val="1"/>
    </font>
    <font>
      <b/>
      <sz val="14"/>
      <name val="Footlight MT Light"/>
      <family val="1"/>
    </font>
    <font>
      <b/>
      <sz val="16"/>
      <name val="Footlight MT Light"/>
      <family val="1"/>
    </font>
    <font>
      <b/>
      <sz val="12"/>
      <name val="Footlight MT Light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2" fontId="1" fillId="0" borderId="0" xfId="0" applyNumberFormat="1" applyFont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zoomScaleNormal="100" zoomScalePageLayoutView="80" workbookViewId="0">
      <selection activeCell="A2" sqref="A2:K2"/>
    </sheetView>
  </sheetViews>
  <sheetFormatPr baseColWidth="10" defaultRowHeight="15"/>
  <cols>
    <col min="1" max="1" width="9.42578125" style="2" customWidth="1"/>
    <col min="2" max="2" width="13.5703125" style="2" bestFit="1" customWidth="1"/>
    <col min="3" max="3" width="51.7109375" style="4" bestFit="1" customWidth="1"/>
    <col min="4" max="4" width="11.42578125" style="2"/>
    <col min="5" max="5" width="15.28515625" style="2" bestFit="1" customWidth="1"/>
    <col min="6" max="6" width="8.140625" style="2" hidden="1" customWidth="1"/>
    <col min="7" max="7" width="7.85546875" style="2" hidden="1" customWidth="1"/>
    <col min="8" max="10" width="12.85546875" style="2" hidden="1" customWidth="1"/>
    <col min="11" max="11" width="89.7109375" style="5" bestFit="1" customWidth="1"/>
    <col min="12" max="16384" width="11.42578125" style="4"/>
  </cols>
  <sheetData>
    <row r="1" spans="1:11" ht="20.25">
      <c r="A1" s="11" t="s">
        <v>5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8">
      <c r="A2" s="10" t="s">
        <v>220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18">
      <c r="A3" s="10" t="str">
        <f>IF(J12="FACISA","FACULTAD DE CIENCIAS DE LA SALUD",IF(J12="FCJEP","FACULTAD DE CIENCIAS JURÍDICAS, EMPRESARIALES Y PEDAGÓGICAS",IF(J12="FAIA","FACULTAD DE INGENIERÍA Y ARQUITECTURA",0)))</f>
        <v>FACULTAD DE CIENCIAS DE LA SALUD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ht="15.75">
      <c r="A4" s="13" t="str">
        <f>CONCATENATE("ESCUELA PROFESIONAL DE ",K12)</f>
        <v>ESCUELA PROFESIONAL DE PSICOLOGÍA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>
      <c r="A5" s="12" t="s">
        <v>6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1">
      <c r="A6" s="12" t="s">
        <v>7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>
      <c r="A7" s="12" t="s">
        <v>221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>
      <c r="A8" s="9" t="s">
        <v>218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spans="1:11">
      <c r="A9" s="1" t="s">
        <v>8</v>
      </c>
      <c r="B9" s="1" t="s">
        <v>9</v>
      </c>
      <c r="C9" s="1" t="s">
        <v>10</v>
      </c>
      <c r="D9" s="1" t="s">
        <v>11</v>
      </c>
      <c r="E9" s="1" t="s">
        <v>219</v>
      </c>
      <c r="K9" s="1" t="s">
        <v>15</v>
      </c>
    </row>
    <row r="10" spans="1:11">
      <c r="A10" s="9" t="s">
        <v>218</v>
      </c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hidden="1">
      <c r="A11" s="3" t="s">
        <v>17</v>
      </c>
      <c r="B11" s="3" t="s">
        <v>9</v>
      </c>
      <c r="C11" s="6" t="s">
        <v>18</v>
      </c>
      <c r="D11" s="3" t="s">
        <v>23</v>
      </c>
      <c r="E11" s="3" t="s">
        <v>12</v>
      </c>
      <c r="F11" s="3" t="s">
        <v>19</v>
      </c>
      <c r="G11" s="3" t="s">
        <v>20</v>
      </c>
      <c r="H11" s="3" t="s">
        <v>21</v>
      </c>
      <c r="I11" s="3" t="s">
        <v>210</v>
      </c>
      <c r="J11" s="3" t="s">
        <v>21</v>
      </c>
      <c r="K11" s="3" t="s">
        <v>22</v>
      </c>
    </row>
    <row r="12" spans="1:11">
      <c r="A12" s="3">
        <v>1</v>
      </c>
      <c r="B12" s="3" t="s">
        <v>30</v>
      </c>
      <c r="C12" s="6" t="s">
        <v>122</v>
      </c>
      <c r="D12" s="8">
        <v>16.0381</v>
      </c>
      <c r="E12" s="3" t="s">
        <v>208</v>
      </c>
      <c r="F12" s="3"/>
      <c r="G12" s="3"/>
      <c r="H12" s="3"/>
      <c r="I12" s="3" t="s">
        <v>213</v>
      </c>
      <c r="J12" s="3" t="s">
        <v>14</v>
      </c>
      <c r="K12" s="7" t="s">
        <v>1</v>
      </c>
    </row>
    <row r="13" spans="1:11">
      <c r="A13" s="3">
        <v>2</v>
      </c>
      <c r="B13" s="3" t="s">
        <v>31</v>
      </c>
      <c r="C13" s="6" t="s">
        <v>123</v>
      </c>
      <c r="D13" s="8">
        <v>15.952400000000001</v>
      </c>
      <c r="E13" s="3" t="s">
        <v>208</v>
      </c>
      <c r="F13" s="3"/>
      <c r="G13" s="3"/>
      <c r="H13" s="3"/>
      <c r="I13" s="3" t="s">
        <v>213</v>
      </c>
      <c r="J13" s="3" t="s">
        <v>14</v>
      </c>
      <c r="K13" s="7" t="s">
        <v>1</v>
      </c>
    </row>
    <row r="14" spans="1:11">
      <c r="A14" s="3">
        <v>3</v>
      </c>
      <c r="B14" s="3" t="s">
        <v>36</v>
      </c>
      <c r="C14" s="6" t="s">
        <v>128</v>
      </c>
      <c r="D14" s="8">
        <v>15.857100000000001</v>
      </c>
      <c r="E14" s="3" t="s">
        <v>208</v>
      </c>
      <c r="F14" s="3"/>
      <c r="G14" s="3"/>
      <c r="H14" s="3"/>
      <c r="I14" s="3" t="s">
        <v>213</v>
      </c>
      <c r="J14" s="3" t="s">
        <v>14</v>
      </c>
      <c r="K14" s="7" t="s">
        <v>1</v>
      </c>
    </row>
    <row r="15" spans="1:11">
      <c r="A15" s="3">
        <v>4</v>
      </c>
      <c r="B15" s="3" t="s">
        <v>47</v>
      </c>
      <c r="C15" s="6" t="s">
        <v>139</v>
      </c>
      <c r="D15" s="8">
        <v>15.5905</v>
      </c>
      <c r="E15" s="3" t="s">
        <v>208</v>
      </c>
      <c r="F15" s="3"/>
      <c r="G15" s="3"/>
      <c r="H15" s="3"/>
      <c r="I15" s="3" t="s">
        <v>213</v>
      </c>
      <c r="J15" s="3" t="s">
        <v>14</v>
      </c>
      <c r="K15" s="7" t="s">
        <v>1</v>
      </c>
    </row>
    <row r="16" spans="1:11">
      <c r="A16" s="3">
        <v>5</v>
      </c>
      <c r="B16" s="3" t="s">
        <v>52</v>
      </c>
      <c r="C16" s="6" t="s">
        <v>144</v>
      </c>
      <c r="D16" s="8">
        <v>15.4762</v>
      </c>
      <c r="E16" s="3" t="s">
        <v>208</v>
      </c>
      <c r="F16" s="3"/>
      <c r="G16" s="3"/>
      <c r="H16" s="3"/>
      <c r="I16" s="3" t="s">
        <v>213</v>
      </c>
      <c r="J16" s="3" t="s">
        <v>14</v>
      </c>
      <c r="K16" s="7" t="s">
        <v>1</v>
      </c>
    </row>
    <row r="17" spans="1:11">
      <c r="A17" s="3">
        <v>6</v>
      </c>
      <c r="B17" s="3" t="s">
        <v>89</v>
      </c>
      <c r="C17" s="6" t="s">
        <v>181</v>
      </c>
      <c r="D17" s="8">
        <v>15.085699999999999</v>
      </c>
      <c r="E17" s="3" t="s">
        <v>208</v>
      </c>
      <c r="F17" s="3"/>
      <c r="G17" s="3"/>
      <c r="H17" s="3"/>
      <c r="I17" s="3" t="s">
        <v>213</v>
      </c>
      <c r="J17" s="3" t="s">
        <v>14</v>
      </c>
      <c r="K17" s="7" t="s">
        <v>1</v>
      </c>
    </row>
    <row r="18" spans="1:11">
      <c r="A18" s="3">
        <v>7</v>
      </c>
      <c r="B18" s="3" t="s">
        <v>94</v>
      </c>
      <c r="C18" s="6" t="s">
        <v>186</v>
      </c>
      <c r="D18" s="8">
        <v>15.0571</v>
      </c>
      <c r="E18" s="3" t="s">
        <v>208</v>
      </c>
      <c r="F18" s="3"/>
      <c r="G18" s="3"/>
      <c r="H18" s="3"/>
      <c r="I18" s="3" t="s">
        <v>213</v>
      </c>
      <c r="J18" s="3" t="s">
        <v>14</v>
      </c>
      <c r="K18" s="7" t="s">
        <v>1</v>
      </c>
    </row>
  </sheetData>
  <autoFilter ref="A11:K18"/>
  <mergeCells count="9">
    <mergeCell ref="A10:K10"/>
    <mergeCell ref="A8:K8"/>
    <mergeCell ref="A2:K2"/>
    <mergeCell ref="A1:K1"/>
    <mergeCell ref="A6:K6"/>
    <mergeCell ref="A5:K5"/>
    <mergeCell ref="A3:K3"/>
    <mergeCell ref="A4:K4"/>
    <mergeCell ref="A7:K7"/>
  </mergeCells>
  <printOptions horizontalCentered="1"/>
  <pageMargins left="0.25" right="0.25" top="0.75" bottom="0.75" header="0.3" footer="0.3"/>
  <pageSetup paperSize="9" scale="51" fitToHeight="0" orientation="portrait" horizontalDpi="0" verticalDpi="0" r:id="rId1"/>
  <headerFooter>
    <oddHeader>&amp;L&amp;"Footlight MT Light,Negrita"      VICERRECTORADO ACADÉMICO
 OFICINA DE SERVICIOS ACADÉMICOS&amp;R&amp;"Footlight MT Light,Negrita"Página &amp;P de &amp;N</oddHeader>
    <oddFooter>&amp;L&amp;"Footlight MT Light,Negrita"&amp;G
Fuente: Base de Datos del Sistema ERP Educa&amp;R&amp;"Footlight MT Light,Negrita"&amp;G
Moquegua, 15 de noviembre de 2018
18:47 p.m.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zoomScaleNormal="100" zoomScalePageLayoutView="80" workbookViewId="0">
      <selection activeCell="A5" sqref="A5:XFD5"/>
    </sheetView>
  </sheetViews>
  <sheetFormatPr baseColWidth="10" defaultRowHeight="15"/>
  <cols>
    <col min="1" max="1" width="9.42578125" style="2" customWidth="1"/>
    <col min="2" max="2" width="13.5703125" style="2" bestFit="1" customWidth="1"/>
    <col min="3" max="3" width="51.7109375" style="4" bestFit="1" customWidth="1"/>
    <col min="4" max="4" width="11.42578125" style="2"/>
    <col min="5" max="5" width="15.28515625" style="2" bestFit="1" customWidth="1"/>
    <col min="6" max="6" width="8.140625" style="2" hidden="1" customWidth="1"/>
    <col min="7" max="7" width="7.85546875" style="2" hidden="1" customWidth="1"/>
    <col min="8" max="10" width="12.85546875" style="2" hidden="1" customWidth="1"/>
    <col min="11" max="11" width="89.7109375" style="5" bestFit="1" customWidth="1"/>
    <col min="12" max="16384" width="11.42578125" style="4"/>
  </cols>
  <sheetData>
    <row r="1" spans="1:11" ht="20.25">
      <c r="A1" s="11" t="s">
        <v>5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8">
      <c r="A2" s="10" t="s">
        <v>220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18">
      <c r="A3" s="10" t="str">
        <f>IF(J12="FACISA","FACULTAD DE CIENCIAS DE LA SALUD",IF(J12="FCJEP","FACULTAD DE CIENCIAS JURÍDICAS, EMPRESARIALES Y PEDAGÓGICAS",IF(J12="FAIA","FACULTAD DE INGENIERÍA Y ARQUITECTURA",0)))</f>
        <v>FACULTAD DE CIENCIAS JURÍDICAS, EMPRESARIALES Y PEDAGÓGICAS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ht="15.75">
      <c r="A4" s="13" t="str">
        <f>CONCATENATE("ESCUELA PROFESIONAL DE ",K12)</f>
        <v>ESCUELA PROFESIONAL DE CIENCIAS ADMINISTRATIVAS Y MARKETING ESTRATÉGICO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>
      <c r="A5" s="12" t="s">
        <v>6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1">
      <c r="A6" s="12" t="s">
        <v>7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>
      <c r="A7" s="12" t="s">
        <v>221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>
      <c r="A8" s="9" t="s">
        <v>218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spans="1:11">
      <c r="A9" s="1" t="s">
        <v>8</v>
      </c>
      <c r="B9" s="1" t="s">
        <v>9</v>
      </c>
      <c r="C9" s="1" t="s">
        <v>10</v>
      </c>
      <c r="D9" s="1" t="s">
        <v>11</v>
      </c>
      <c r="E9" s="1" t="s">
        <v>219</v>
      </c>
      <c r="K9" s="1" t="s">
        <v>15</v>
      </c>
    </row>
    <row r="10" spans="1:11">
      <c r="A10" s="9" t="s">
        <v>218</v>
      </c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hidden="1">
      <c r="A11" s="3" t="s">
        <v>17</v>
      </c>
      <c r="B11" s="3" t="s">
        <v>9</v>
      </c>
      <c r="C11" s="6" t="s">
        <v>18</v>
      </c>
      <c r="D11" s="3" t="s">
        <v>23</v>
      </c>
      <c r="E11" s="3" t="s">
        <v>12</v>
      </c>
      <c r="F11" s="3" t="s">
        <v>19</v>
      </c>
      <c r="G11" s="3" t="s">
        <v>20</v>
      </c>
      <c r="H11" s="3" t="s">
        <v>21</v>
      </c>
      <c r="I11" s="3" t="s">
        <v>210</v>
      </c>
      <c r="J11" s="3" t="s">
        <v>21</v>
      </c>
      <c r="K11" s="3" t="s">
        <v>22</v>
      </c>
    </row>
    <row r="12" spans="1:11">
      <c r="A12" s="3">
        <v>1</v>
      </c>
      <c r="B12" s="3" t="s">
        <v>46</v>
      </c>
      <c r="C12" s="6" t="s">
        <v>138</v>
      </c>
      <c r="D12" s="8">
        <v>15.591799999999999</v>
      </c>
      <c r="E12" s="3" t="s">
        <v>208</v>
      </c>
      <c r="F12" s="3"/>
      <c r="G12" s="3"/>
      <c r="H12" s="3"/>
      <c r="I12" s="3" t="s">
        <v>213</v>
      </c>
      <c r="J12" s="3" t="s">
        <v>13</v>
      </c>
      <c r="K12" s="7" t="s">
        <v>2</v>
      </c>
    </row>
    <row r="13" spans="1:11">
      <c r="A13" s="3">
        <v>2</v>
      </c>
      <c r="B13" s="3" t="s">
        <v>61</v>
      </c>
      <c r="C13" s="6" t="s">
        <v>153</v>
      </c>
      <c r="D13" s="8">
        <v>15.3264</v>
      </c>
      <c r="E13" s="3" t="s">
        <v>208</v>
      </c>
      <c r="F13" s="3"/>
      <c r="G13" s="3"/>
      <c r="H13" s="3"/>
      <c r="I13" s="3" t="s">
        <v>212</v>
      </c>
      <c r="J13" s="3" t="s">
        <v>13</v>
      </c>
      <c r="K13" s="7" t="s">
        <v>2</v>
      </c>
    </row>
    <row r="14" spans="1:11">
      <c r="A14" s="3">
        <v>3</v>
      </c>
      <c r="B14" s="3" t="s">
        <v>68</v>
      </c>
      <c r="C14" s="6" t="s">
        <v>160</v>
      </c>
      <c r="D14" s="8">
        <v>15.273300000000001</v>
      </c>
      <c r="E14" s="3" t="s">
        <v>208</v>
      </c>
      <c r="F14" s="3"/>
      <c r="G14" s="3"/>
      <c r="H14" s="3"/>
      <c r="I14" s="3" t="s">
        <v>211</v>
      </c>
      <c r="J14" s="3" t="s">
        <v>13</v>
      </c>
      <c r="K14" s="7" t="s">
        <v>2</v>
      </c>
    </row>
    <row r="15" spans="1:11">
      <c r="A15" s="3">
        <v>4</v>
      </c>
      <c r="B15" s="3" t="s">
        <v>105</v>
      </c>
      <c r="C15" s="6" t="s">
        <v>197</v>
      </c>
      <c r="D15" s="8">
        <v>14.9223</v>
      </c>
      <c r="E15" s="3" t="s">
        <v>208</v>
      </c>
      <c r="F15" s="3"/>
      <c r="G15" s="3"/>
      <c r="H15" s="3"/>
      <c r="I15" s="3" t="s">
        <v>212</v>
      </c>
      <c r="J15" s="3" t="s">
        <v>13</v>
      </c>
      <c r="K15" s="7" t="s">
        <v>2</v>
      </c>
    </row>
    <row r="16" spans="1:11">
      <c r="A16" s="3">
        <v>5</v>
      </c>
      <c r="B16" s="3" t="s">
        <v>108</v>
      </c>
      <c r="C16" s="6" t="s">
        <v>200</v>
      </c>
      <c r="D16" s="8">
        <v>14.8878</v>
      </c>
      <c r="E16" s="3" t="s">
        <v>208</v>
      </c>
      <c r="F16" s="3"/>
      <c r="G16" s="3"/>
      <c r="H16" s="3"/>
      <c r="I16" s="3" t="s">
        <v>213</v>
      </c>
      <c r="J16" s="3" t="s">
        <v>13</v>
      </c>
      <c r="K16" s="7" t="s">
        <v>2</v>
      </c>
    </row>
    <row r="17" spans="1:11">
      <c r="A17" s="3">
        <v>6</v>
      </c>
      <c r="B17" s="3" t="s">
        <v>109</v>
      </c>
      <c r="C17" s="6" t="s">
        <v>201</v>
      </c>
      <c r="D17" s="8">
        <v>14.880800000000001</v>
      </c>
      <c r="E17" s="3" t="s">
        <v>208</v>
      </c>
      <c r="F17" s="3"/>
      <c r="G17" s="3"/>
      <c r="H17" s="3"/>
      <c r="I17" s="3" t="s">
        <v>212</v>
      </c>
      <c r="J17" s="3" t="s">
        <v>13</v>
      </c>
      <c r="K17" s="7" t="s">
        <v>2</v>
      </c>
    </row>
    <row r="18" spans="1:11">
      <c r="A18" s="3">
        <v>7</v>
      </c>
      <c r="B18" s="3" t="s">
        <v>110</v>
      </c>
      <c r="C18" s="6" t="s">
        <v>202</v>
      </c>
      <c r="D18" s="8">
        <v>14.8733</v>
      </c>
      <c r="E18" s="3" t="s">
        <v>208</v>
      </c>
      <c r="F18" s="3"/>
      <c r="G18" s="3"/>
      <c r="H18" s="3"/>
      <c r="I18" s="3" t="s">
        <v>211</v>
      </c>
      <c r="J18" s="3" t="s">
        <v>13</v>
      </c>
      <c r="K18" s="7" t="s">
        <v>2</v>
      </c>
    </row>
    <row r="19" spans="1:11">
      <c r="A19" s="3">
        <v>8</v>
      </c>
      <c r="B19" s="3" t="s">
        <v>114</v>
      </c>
      <c r="C19" s="6" t="s">
        <v>206</v>
      </c>
      <c r="D19" s="8">
        <v>14.776199999999999</v>
      </c>
      <c r="E19" s="3" t="s">
        <v>208</v>
      </c>
      <c r="F19" s="3"/>
      <c r="G19" s="3"/>
      <c r="H19" s="3"/>
      <c r="I19" s="3" t="s">
        <v>4</v>
      </c>
      <c r="J19" s="3" t="s">
        <v>13</v>
      </c>
      <c r="K19" s="7" t="s">
        <v>2</v>
      </c>
    </row>
  </sheetData>
  <autoFilter ref="A11:K19"/>
  <mergeCells count="9">
    <mergeCell ref="A6:K6"/>
    <mergeCell ref="A8:K8"/>
    <mergeCell ref="A10:K10"/>
    <mergeCell ref="A1:K1"/>
    <mergeCell ref="A2:K2"/>
    <mergeCell ref="A3:K3"/>
    <mergeCell ref="A4:K4"/>
    <mergeCell ref="A5:K5"/>
    <mergeCell ref="A7:K7"/>
  </mergeCells>
  <printOptions horizontalCentered="1"/>
  <pageMargins left="0.25" right="0.25" top="0.75" bottom="0.75" header="0.3" footer="0.3"/>
  <pageSetup paperSize="9" scale="51" fitToHeight="0" orientation="portrait" horizontalDpi="0" verticalDpi="0" r:id="rId1"/>
  <headerFooter>
    <oddHeader>&amp;L&amp;"Footlight MT Light,Negrita"      VICERRECTORADO ACADÉMICO
 OFICINA DE SERVICIOS ACADÉMICOS&amp;R&amp;"Footlight MT Light,Negrita"Página &amp;P de &amp;N</oddHeader>
    <oddFooter>&amp;L&amp;"Footlight MT Light,Negrita"&amp;G
Fuente: Base de Datos del Sistema ERP Educa&amp;R&amp;"Footlight MT Light,Negrita"&amp;G
Moquegua, 15 de noviembre de 2018
18:47 p.m.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zoomScaleNormal="100" zoomScalePageLayoutView="80" workbookViewId="0">
      <selection activeCell="A5" sqref="A5:XFD5"/>
    </sheetView>
  </sheetViews>
  <sheetFormatPr baseColWidth="10" defaultRowHeight="15"/>
  <cols>
    <col min="1" max="1" width="9.42578125" style="2" customWidth="1"/>
    <col min="2" max="2" width="13.5703125" style="2" bestFit="1" customWidth="1"/>
    <col min="3" max="3" width="51.7109375" style="4" bestFit="1" customWidth="1"/>
    <col min="4" max="4" width="11.42578125" style="2"/>
    <col min="5" max="5" width="15.28515625" style="2" bestFit="1" customWidth="1"/>
    <col min="6" max="6" width="8.140625" style="2" hidden="1" customWidth="1"/>
    <col min="7" max="7" width="7.85546875" style="2" hidden="1" customWidth="1"/>
    <col min="8" max="10" width="12.85546875" style="2" hidden="1" customWidth="1"/>
    <col min="11" max="11" width="89.7109375" style="5" bestFit="1" customWidth="1"/>
    <col min="12" max="16384" width="11.42578125" style="4"/>
  </cols>
  <sheetData>
    <row r="1" spans="1:11" ht="20.25">
      <c r="A1" s="11" t="s">
        <v>5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8">
      <c r="A2" s="10" t="s">
        <v>220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18">
      <c r="A3" s="10" t="str">
        <f>IF(J12="FACISA","FACULTAD DE CIENCIAS DE LA SALUD",IF(J12="FCJEP","FACULTAD DE CIENCIAS JURÍDICAS, EMPRESARIALES Y PEDAGÓGICAS",IF(J12="FAIA","FACULTAD DE INGENIERÍA Y ARQUITECTURA",0)))</f>
        <v>FACULTAD DE CIENCIAS JURÍDICAS, EMPRESARIALES Y PEDAGÓGICAS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ht="15.75">
      <c r="A4" s="13" t="str">
        <f>CONCATENATE("ESCUELA PROFESIONAL DE ",K12)</f>
        <v>ESCUELA PROFESIONAL DE CONTABILIDAD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>
      <c r="A5" s="12" t="s">
        <v>6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1">
      <c r="A6" s="12" t="s">
        <v>7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>
      <c r="A7" s="12" t="s">
        <v>221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>
      <c r="A8" s="9" t="s">
        <v>218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spans="1:11">
      <c r="A9" s="1" t="s">
        <v>8</v>
      </c>
      <c r="B9" s="1" t="s">
        <v>9</v>
      </c>
      <c r="C9" s="1" t="s">
        <v>10</v>
      </c>
      <c r="D9" s="1" t="s">
        <v>11</v>
      </c>
      <c r="E9" s="1" t="s">
        <v>219</v>
      </c>
      <c r="K9" s="1" t="s">
        <v>15</v>
      </c>
    </row>
    <row r="10" spans="1:11">
      <c r="A10" s="9" t="s">
        <v>218</v>
      </c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hidden="1">
      <c r="A11" s="3" t="s">
        <v>17</v>
      </c>
      <c r="B11" s="3" t="s">
        <v>9</v>
      </c>
      <c r="C11" s="6" t="s">
        <v>18</v>
      </c>
      <c r="D11" s="3" t="s">
        <v>23</v>
      </c>
      <c r="E11" s="3" t="s">
        <v>12</v>
      </c>
      <c r="F11" s="3" t="s">
        <v>19</v>
      </c>
      <c r="G11" s="3" t="s">
        <v>20</v>
      </c>
      <c r="H11" s="3" t="s">
        <v>21</v>
      </c>
      <c r="I11" s="3" t="s">
        <v>210</v>
      </c>
      <c r="J11" s="3" t="s">
        <v>21</v>
      </c>
      <c r="K11" s="3" t="s">
        <v>22</v>
      </c>
    </row>
    <row r="12" spans="1:11">
      <c r="A12" s="3">
        <v>1</v>
      </c>
      <c r="B12" s="3" t="s">
        <v>62</v>
      </c>
      <c r="C12" s="6" t="s">
        <v>154</v>
      </c>
      <c r="D12" s="8">
        <v>15.322900000000001</v>
      </c>
      <c r="E12" s="3" t="s">
        <v>208</v>
      </c>
      <c r="F12" s="3"/>
      <c r="G12" s="3"/>
      <c r="H12" s="3"/>
      <c r="I12" s="3" t="s">
        <v>212</v>
      </c>
      <c r="J12" s="3" t="s">
        <v>13</v>
      </c>
      <c r="K12" s="7" t="s">
        <v>3</v>
      </c>
    </row>
    <row r="13" spans="1:11">
      <c r="A13" s="3">
        <v>2</v>
      </c>
      <c r="B13" s="3" t="s">
        <v>95</v>
      </c>
      <c r="C13" s="6" t="s">
        <v>187</v>
      </c>
      <c r="D13" s="8">
        <v>15.0365</v>
      </c>
      <c r="E13" s="3" t="s">
        <v>208</v>
      </c>
      <c r="F13" s="3"/>
      <c r="G13" s="3"/>
      <c r="H13" s="3"/>
      <c r="I13" s="3" t="s">
        <v>212</v>
      </c>
      <c r="J13" s="3" t="s">
        <v>13</v>
      </c>
      <c r="K13" s="7" t="s">
        <v>3</v>
      </c>
    </row>
    <row r="14" spans="1:11">
      <c r="A14" s="3">
        <v>3</v>
      </c>
      <c r="B14" s="3" t="s">
        <v>106</v>
      </c>
      <c r="C14" s="6" t="s">
        <v>198</v>
      </c>
      <c r="D14" s="8">
        <v>14.9133</v>
      </c>
      <c r="E14" s="3" t="s">
        <v>208</v>
      </c>
      <c r="F14" s="3"/>
      <c r="G14" s="3"/>
      <c r="H14" s="3"/>
      <c r="I14" s="3" t="s">
        <v>214</v>
      </c>
      <c r="J14" s="3" t="s">
        <v>13</v>
      </c>
      <c r="K14" s="7" t="s">
        <v>3</v>
      </c>
    </row>
    <row r="15" spans="1:11">
      <c r="A15" s="3">
        <v>4</v>
      </c>
      <c r="B15" s="3" t="s">
        <v>111</v>
      </c>
      <c r="C15" s="6" t="s">
        <v>203</v>
      </c>
      <c r="D15" s="8">
        <v>14.8605</v>
      </c>
      <c r="E15" s="3" t="s">
        <v>208</v>
      </c>
      <c r="F15" s="3"/>
      <c r="G15" s="3"/>
      <c r="H15" s="3"/>
      <c r="I15" s="3" t="s">
        <v>216</v>
      </c>
      <c r="J15" s="3" t="s">
        <v>13</v>
      </c>
      <c r="K15" s="7" t="s">
        <v>3</v>
      </c>
    </row>
    <row r="16" spans="1:11">
      <c r="A16" s="3">
        <v>5</v>
      </c>
      <c r="B16" s="3" t="s">
        <v>112</v>
      </c>
      <c r="C16" s="6" t="s">
        <v>204</v>
      </c>
      <c r="D16" s="8">
        <v>14.8385</v>
      </c>
      <c r="E16" s="3" t="s">
        <v>208</v>
      </c>
      <c r="F16" s="3"/>
      <c r="G16" s="3"/>
      <c r="H16" s="3"/>
      <c r="I16" s="3" t="s">
        <v>212</v>
      </c>
      <c r="J16" s="3" t="s">
        <v>13</v>
      </c>
      <c r="K16" s="7" t="s">
        <v>3</v>
      </c>
    </row>
    <row r="17" spans="1:11">
      <c r="A17" s="3">
        <v>6</v>
      </c>
      <c r="B17" s="3" t="s">
        <v>113</v>
      </c>
      <c r="C17" s="6" t="s">
        <v>205</v>
      </c>
      <c r="D17" s="8">
        <v>14.8125</v>
      </c>
      <c r="E17" s="3" t="s">
        <v>208</v>
      </c>
      <c r="F17" s="3"/>
      <c r="G17" s="3"/>
      <c r="H17" s="3"/>
      <c r="I17" s="3" t="s">
        <v>212</v>
      </c>
      <c r="J17" s="3" t="s">
        <v>13</v>
      </c>
      <c r="K17" s="7" t="s">
        <v>3</v>
      </c>
    </row>
    <row r="18" spans="1:11">
      <c r="A18" s="3">
        <v>7</v>
      </c>
      <c r="B18" s="3" t="s">
        <v>115</v>
      </c>
      <c r="C18" s="6" t="s">
        <v>207</v>
      </c>
      <c r="D18" s="8">
        <v>14.66</v>
      </c>
      <c r="E18" s="3" t="s">
        <v>208</v>
      </c>
      <c r="F18" s="3"/>
      <c r="G18" s="3"/>
      <c r="H18" s="3"/>
      <c r="I18" s="3" t="s">
        <v>213</v>
      </c>
      <c r="J18" s="3" t="s">
        <v>13</v>
      </c>
      <c r="K18" s="7" t="s">
        <v>3</v>
      </c>
    </row>
  </sheetData>
  <autoFilter ref="A11:K18"/>
  <mergeCells count="9">
    <mergeCell ref="A6:K6"/>
    <mergeCell ref="A8:K8"/>
    <mergeCell ref="A10:K10"/>
    <mergeCell ref="A1:K1"/>
    <mergeCell ref="A2:K2"/>
    <mergeCell ref="A3:K3"/>
    <mergeCell ref="A4:K4"/>
    <mergeCell ref="A5:K5"/>
    <mergeCell ref="A7:K7"/>
  </mergeCells>
  <printOptions horizontalCentered="1"/>
  <pageMargins left="0.25" right="0.25" top="0.75" bottom="0.75" header="0.3" footer="0.3"/>
  <pageSetup paperSize="9" scale="45" fitToHeight="0" orientation="portrait" horizontalDpi="0" verticalDpi="0" r:id="rId1"/>
  <headerFooter>
    <oddHeader>&amp;L&amp;"Footlight MT Light,Negrita"      VICERRECTORADO ACADÉMICO
 OFICINA DE SERVICIOS ACADÉMICOS&amp;R&amp;"Footlight MT Light,Negrita"Página &amp;P de &amp;N</oddHeader>
    <oddFooter>&amp;L&amp;"Footlight MT Light,Negrita"&amp;G
Fuente: Base de Datos del Sistema ERP Educa&amp;R&amp;"Footlight MT Light,Negrita"&amp;G
Moquegua, 15 de noviembre de 2018
18:47 p.m.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zoomScaleNormal="100" zoomScalePageLayoutView="80" workbookViewId="0">
      <selection activeCell="C33" sqref="C33"/>
    </sheetView>
  </sheetViews>
  <sheetFormatPr baseColWidth="10" defaultRowHeight="15"/>
  <cols>
    <col min="1" max="1" width="9.42578125" style="2" customWidth="1"/>
    <col min="2" max="2" width="13.5703125" style="2" bestFit="1" customWidth="1"/>
    <col min="3" max="3" width="51.7109375" style="4" bestFit="1" customWidth="1"/>
    <col min="4" max="4" width="11.42578125" style="2"/>
    <col min="5" max="5" width="15.28515625" style="2" bestFit="1" customWidth="1"/>
    <col min="6" max="6" width="8.140625" style="2" hidden="1" customWidth="1"/>
    <col min="7" max="7" width="7.85546875" style="2" hidden="1" customWidth="1"/>
    <col min="8" max="10" width="12.85546875" style="2" hidden="1" customWidth="1"/>
    <col min="11" max="11" width="89.7109375" style="5" bestFit="1" customWidth="1"/>
    <col min="12" max="16384" width="11.42578125" style="4"/>
  </cols>
  <sheetData>
    <row r="1" spans="1:11" ht="20.25">
      <c r="A1" s="11" t="s">
        <v>5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8">
      <c r="A2" s="10" t="s">
        <v>220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18">
      <c r="A3" s="10" t="str">
        <f>IF(J12="FACISA","FACULTAD DE CIENCIAS DE LA SALUD",IF(J12="FCJEP","FACULTAD DE CIENCIAS JURÍDICAS, EMPRESARIALES Y PEDAGÓGICAS",IF(J12="FAIA","FACULTAD DE INGENIERÍA Y ARQUITECTURA",0)))</f>
        <v>FACULTAD DE CIENCIAS JURÍDICAS, EMPRESARIALES Y PEDAGÓGICAS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ht="15.75">
      <c r="A4" s="13" t="str">
        <f>CONCATENATE("ESCUELA PROFESIONAL DE ",K12)</f>
        <v>ESCUELA PROFESIONAL DE DERECHO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>
      <c r="A5" s="12" t="s">
        <v>6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1">
      <c r="A6" s="12" t="s">
        <v>7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>
      <c r="A7" s="12" t="s">
        <v>221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>
      <c r="A8" s="9" t="s">
        <v>218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spans="1:11">
      <c r="A9" s="1" t="s">
        <v>8</v>
      </c>
      <c r="B9" s="1" t="s">
        <v>9</v>
      </c>
      <c r="C9" s="1" t="s">
        <v>10</v>
      </c>
      <c r="D9" s="1" t="s">
        <v>11</v>
      </c>
      <c r="E9" s="1" t="s">
        <v>219</v>
      </c>
      <c r="K9" s="1" t="s">
        <v>15</v>
      </c>
    </row>
    <row r="10" spans="1:11">
      <c r="A10" s="9" t="s">
        <v>218</v>
      </c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hidden="1">
      <c r="A11" s="3" t="s">
        <v>17</v>
      </c>
      <c r="B11" s="3" t="s">
        <v>9</v>
      </c>
      <c r="C11" s="6" t="s">
        <v>18</v>
      </c>
      <c r="D11" s="3" t="s">
        <v>23</v>
      </c>
      <c r="E11" s="3" t="s">
        <v>12</v>
      </c>
      <c r="F11" s="3" t="s">
        <v>19</v>
      </c>
      <c r="G11" s="3" t="s">
        <v>20</v>
      </c>
      <c r="H11" s="3" t="s">
        <v>21</v>
      </c>
      <c r="I11" s="3" t="s">
        <v>210</v>
      </c>
      <c r="J11" s="3" t="s">
        <v>21</v>
      </c>
      <c r="K11" s="3" t="s">
        <v>22</v>
      </c>
    </row>
    <row r="12" spans="1:11">
      <c r="A12" s="3">
        <v>1</v>
      </c>
      <c r="B12" s="3" t="s">
        <v>43</v>
      </c>
      <c r="C12" s="6" t="s">
        <v>135</v>
      </c>
      <c r="D12" s="8">
        <v>15.664899999999999</v>
      </c>
      <c r="E12" s="3" t="s">
        <v>208</v>
      </c>
      <c r="F12" s="3"/>
      <c r="G12" s="3"/>
      <c r="H12" s="3"/>
      <c r="I12" s="3" t="s">
        <v>212</v>
      </c>
      <c r="J12" s="3" t="s">
        <v>13</v>
      </c>
      <c r="K12" s="7" t="s">
        <v>0</v>
      </c>
    </row>
    <row r="13" spans="1:11">
      <c r="A13" s="3">
        <v>2</v>
      </c>
      <c r="B13" s="3" t="s">
        <v>72</v>
      </c>
      <c r="C13" s="6" t="s">
        <v>164</v>
      </c>
      <c r="D13" s="8">
        <v>15.234299999999999</v>
      </c>
      <c r="E13" s="3" t="s">
        <v>208</v>
      </c>
      <c r="F13" s="3"/>
      <c r="G13" s="3"/>
      <c r="H13" s="3"/>
      <c r="I13" s="3" t="s">
        <v>214</v>
      </c>
      <c r="J13" s="3" t="s">
        <v>13</v>
      </c>
      <c r="K13" s="7" t="s">
        <v>0</v>
      </c>
    </row>
    <row r="14" spans="1:11">
      <c r="A14" s="3">
        <v>3</v>
      </c>
      <c r="B14" s="3" t="s">
        <v>75</v>
      </c>
      <c r="C14" s="6" t="s">
        <v>167</v>
      </c>
      <c r="D14" s="8">
        <v>15.2171</v>
      </c>
      <c r="E14" s="3" t="s">
        <v>208</v>
      </c>
      <c r="F14" s="3"/>
      <c r="G14" s="3"/>
      <c r="H14" s="3"/>
      <c r="I14" s="3" t="s">
        <v>214</v>
      </c>
      <c r="J14" s="3" t="s">
        <v>13</v>
      </c>
      <c r="K14" s="7" t="s">
        <v>0</v>
      </c>
    </row>
    <row r="15" spans="1:11">
      <c r="A15" s="3">
        <v>4</v>
      </c>
      <c r="B15" s="3" t="s">
        <v>86</v>
      </c>
      <c r="C15" s="6" t="s">
        <v>178</v>
      </c>
      <c r="D15" s="8">
        <v>15.104200000000001</v>
      </c>
      <c r="E15" s="3" t="s">
        <v>208</v>
      </c>
      <c r="F15" s="3"/>
      <c r="G15" s="3"/>
      <c r="H15" s="3"/>
      <c r="I15" s="3" t="s">
        <v>213</v>
      </c>
      <c r="J15" s="3" t="s">
        <v>13</v>
      </c>
      <c r="K15" s="7" t="s">
        <v>0</v>
      </c>
    </row>
  </sheetData>
  <autoFilter ref="A11:K15"/>
  <mergeCells count="9">
    <mergeCell ref="A6:K6"/>
    <mergeCell ref="A8:K8"/>
    <mergeCell ref="A10:K10"/>
    <mergeCell ref="A1:K1"/>
    <mergeCell ref="A2:K2"/>
    <mergeCell ref="A3:K3"/>
    <mergeCell ref="A4:K4"/>
    <mergeCell ref="A5:K5"/>
    <mergeCell ref="A7:K7"/>
  </mergeCells>
  <printOptions horizontalCentered="1"/>
  <pageMargins left="0.25" right="0.25" top="0.75" bottom="0.75" header="0.3" footer="0.3"/>
  <pageSetup paperSize="9" scale="45" fitToHeight="0" orientation="portrait" horizontalDpi="0" verticalDpi="0" r:id="rId1"/>
  <headerFooter>
    <oddHeader>&amp;L&amp;"Footlight MT Light,Negrita"      VICERRECTORADO ACADÉMICO
 OFICINA DE SERVICIOS ACADÉMICOS&amp;R&amp;"Footlight MT Light,Negrita"Página &amp;P de &amp;N</oddHeader>
    <oddFooter>&amp;L&amp;"Footlight MT Light,Negrita"&amp;G
Fuente: Base de Datos del Sistema ERP Educa&amp;R&amp;"Footlight MT Light,Negrita"&amp;G
Moquegua, 15 de noviembre de 2018
18:47 p.m.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zoomScaleNormal="100" zoomScalePageLayoutView="80" workbookViewId="0">
      <selection activeCell="A5" sqref="A5:XFD5"/>
    </sheetView>
  </sheetViews>
  <sheetFormatPr baseColWidth="10" defaultRowHeight="15"/>
  <cols>
    <col min="1" max="1" width="9.42578125" style="2" customWidth="1"/>
    <col min="2" max="2" width="13.5703125" style="2" bestFit="1" customWidth="1"/>
    <col min="3" max="3" width="51.7109375" style="4" bestFit="1" customWidth="1"/>
    <col min="4" max="4" width="11.42578125" style="2"/>
    <col min="5" max="5" width="15.28515625" style="2" bestFit="1" customWidth="1"/>
    <col min="6" max="6" width="8.140625" style="2" hidden="1" customWidth="1"/>
    <col min="7" max="7" width="7.85546875" style="2" hidden="1" customWidth="1"/>
    <col min="8" max="10" width="12.85546875" style="2" hidden="1" customWidth="1"/>
    <col min="11" max="11" width="89.7109375" style="5" bestFit="1" customWidth="1"/>
    <col min="12" max="16384" width="11.42578125" style="4"/>
  </cols>
  <sheetData>
    <row r="1" spans="1:11" ht="20.25">
      <c r="A1" s="11" t="s">
        <v>5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8">
      <c r="A2" s="10" t="s">
        <v>220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18">
      <c r="A3" s="10" t="str">
        <f>IF(J12="FACISA","FACULTAD DE CIENCIAS DE LA SALUD",IF(J12="FCJEP","FACULTAD DE CIENCIAS JURÍDICAS, EMPRESARIALES Y PEDAGÓGICAS",IF(J12="FAIA","FACULTAD DE INGENIERÍA Y ARQUITECTURA",0)))</f>
        <v>FACULTAD DE CIENCIAS JURÍDICAS, EMPRESARIALES Y PEDAGÓGICAS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ht="15.75">
      <c r="A4" s="13" t="str">
        <f>CONCATENATE("ESCUELA PROFESIONAL DE ",K12)</f>
        <v>ESCUELA PROFESIONAL DE EDUCACIÓN ESPECIALIDAD EDUCACIÓN FÍSICA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>
      <c r="A5" s="12" t="s">
        <v>6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1">
      <c r="A6" s="12" t="s">
        <v>7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>
      <c r="A7" s="12" t="s">
        <v>221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>
      <c r="A8" s="9" t="s">
        <v>218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spans="1:11">
      <c r="A9" s="1" t="s">
        <v>8</v>
      </c>
      <c r="B9" s="1" t="s">
        <v>9</v>
      </c>
      <c r="C9" s="1" t="s">
        <v>10</v>
      </c>
      <c r="D9" s="1" t="s">
        <v>11</v>
      </c>
      <c r="E9" s="1" t="s">
        <v>219</v>
      </c>
      <c r="K9" s="1" t="s">
        <v>15</v>
      </c>
    </row>
    <row r="10" spans="1:11">
      <c r="A10" s="9" t="s">
        <v>218</v>
      </c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hidden="1">
      <c r="A11" s="3" t="s">
        <v>17</v>
      </c>
      <c r="B11" s="3" t="s">
        <v>9</v>
      </c>
      <c r="C11" s="6" t="s">
        <v>18</v>
      </c>
      <c r="D11" s="3" t="s">
        <v>23</v>
      </c>
      <c r="E11" s="3" t="s">
        <v>12</v>
      </c>
      <c r="F11" s="3" t="s">
        <v>19</v>
      </c>
      <c r="G11" s="3" t="s">
        <v>20</v>
      </c>
      <c r="H11" s="3" t="s">
        <v>21</v>
      </c>
      <c r="I11" s="3" t="s">
        <v>210</v>
      </c>
      <c r="J11" s="3" t="s">
        <v>21</v>
      </c>
      <c r="K11" s="3" t="s">
        <v>22</v>
      </c>
    </row>
    <row r="12" spans="1:11">
      <c r="A12" s="3">
        <v>1</v>
      </c>
      <c r="B12" s="3" t="s">
        <v>57</v>
      </c>
      <c r="C12" s="6" t="s">
        <v>149</v>
      </c>
      <c r="D12" s="8">
        <v>15.383800000000001</v>
      </c>
      <c r="E12" s="3" t="s">
        <v>208</v>
      </c>
      <c r="F12" s="3"/>
      <c r="G12" s="3"/>
      <c r="H12" s="3"/>
      <c r="I12" s="3" t="s">
        <v>213</v>
      </c>
      <c r="J12" s="3" t="s">
        <v>13</v>
      </c>
      <c r="K12" s="7" t="s">
        <v>209</v>
      </c>
    </row>
    <row r="13" spans="1:11">
      <c r="A13" s="3">
        <v>2</v>
      </c>
      <c r="B13" s="3" t="s">
        <v>82</v>
      </c>
      <c r="C13" s="6" t="s">
        <v>174</v>
      </c>
      <c r="D13" s="8">
        <v>15.1313</v>
      </c>
      <c r="E13" s="3" t="s">
        <v>208</v>
      </c>
      <c r="F13" s="3"/>
      <c r="G13" s="3"/>
      <c r="H13" s="3"/>
      <c r="I13" s="3" t="s">
        <v>213</v>
      </c>
      <c r="J13" s="3" t="s">
        <v>13</v>
      </c>
      <c r="K13" s="7" t="s">
        <v>209</v>
      </c>
    </row>
  </sheetData>
  <autoFilter ref="A11:K13"/>
  <mergeCells count="9">
    <mergeCell ref="A6:K6"/>
    <mergeCell ref="A8:K8"/>
    <mergeCell ref="A10:K10"/>
    <mergeCell ref="A1:K1"/>
    <mergeCell ref="A2:K2"/>
    <mergeCell ref="A3:K3"/>
    <mergeCell ref="A4:K4"/>
    <mergeCell ref="A5:K5"/>
    <mergeCell ref="A7:K7"/>
  </mergeCells>
  <printOptions horizontalCentered="1"/>
  <pageMargins left="0.25" right="0.25" top="0.75" bottom="0.75" header="0.3" footer="0.3"/>
  <pageSetup paperSize="9" scale="45" fitToHeight="0" orientation="portrait" horizontalDpi="0" verticalDpi="0" r:id="rId1"/>
  <headerFooter>
    <oddHeader>&amp;L&amp;"Footlight MT Light,Negrita"      VICERRECTORADO ACADÉMICO
 OFICINA DE SERVICIOS ACADÉMICOS&amp;R&amp;"Footlight MT Light,Negrita"Página &amp;P de &amp;N</oddHeader>
    <oddFooter>&amp;L&amp;"Footlight MT Light,Negrita"&amp;G
Fuente: Base de Datos del Sistema ERP Educa&amp;R&amp;"Footlight MT Light,Negrita"&amp;G
Moquegua, 15 de noviembre de 2018
18:47 p.m.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5"/>
  <sheetViews>
    <sheetView zoomScaleNormal="100" zoomScalePageLayoutView="80" workbookViewId="0">
      <selection activeCell="A3" sqref="A3:K3"/>
    </sheetView>
  </sheetViews>
  <sheetFormatPr baseColWidth="10" defaultRowHeight="15"/>
  <cols>
    <col min="1" max="1" width="9.42578125" style="2" customWidth="1"/>
    <col min="2" max="2" width="13.5703125" style="2" bestFit="1" customWidth="1"/>
    <col min="3" max="3" width="51.7109375" style="4" bestFit="1" customWidth="1"/>
    <col min="4" max="4" width="11.42578125" style="2"/>
    <col min="5" max="5" width="15.28515625" style="2" bestFit="1" customWidth="1"/>
    <col min="6" max="6" width="8.140625" style="2" hidden="1" customWidth="1"/>
    <col min="7" max="7" width="7.85546875" style="2" hidden="1" customWidth="1"/>
    <col min="8" max="10" width="12.85546875" style="2" hidden="1" customWidth="1"/>
    <col min="11" max="11" width="89.7109375" style="5" bestFit="1" customWidth="1"/>
    <col min="12" max="16384" width="11.42578125" style="4"/>
  </cols>
  <sheetData>
    <row r="1" spans="1:11" ht="20.25">
      <c r="A1" s="11" t="s">
        <v>5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8">
      <c r="A2" s="10" t="s">
        <v>220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18">
      <c r="A3" s="10" t="str">
        <f>IF(J12="FACISA","FACULTAD DE CIENCIAS DE LA SALUD",IF(J12="FCJEP","FACULTAD DE CIENCIAS JURÍDICAS, EMPRESARIALES Y PEDAGÓGICAS",IF(J12="FAIA","FACULTAD DE INGENIERÍA Y ARQUITECTURA",0)))</f>
        <v>FACULTAD DE CIENCIAS JURÍDICAS, EMPRESARIALES Y PEDAGÓGICAS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ht="15.75">
      <c r="A4" s="13" t="str">
        <f>CONCATENATE("ESCUELA PROFESIONAL DE ",K12)</f>
        <v>ESCUELA PROFESIONAL DE EDUCACIÓN INICIAL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>
      <c r="A5" s="12" t="s">
        <v>6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1">
      <c r="A6" s="12" t="s">
        <v>7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>
      <c r="A7" s="12" t="s">
        <v>221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>
      <c r="A8" s="9" t="s">
        <v>218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spans="1:11">
      <c r="A9" s="1" t="s">
        <v>8</v>
      </c>
      <c r="B9" s="1" t="s">
        <v>9</v>
      </c>
      <c r="C9" s="1" t="s">
        <v>10</v>
      </c>
      <c r="D9" s="1" t="s">
        <v>11</v>
      </c>
      <c r="E9" s="1" t="s">
        <v>219</v>
      </c>
      <c r="K9" s="1" t="s">
        <v>15</v>
      </c>
    </row>
    <row r="10" spans="1:11">
      <c r="A10" s="9" t="s">
        <v>218</v>
      </c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hidden="1">
      <c r="A11" s="3" t="s">
        <v>17</v>
      </c>
      <c r="B11" s="3" t="s">
        <v>9</v>
      </c>
      <c r="C11" s="6" t="s">
        <v>18</v>
      </c>
      <c r="D11" s="3" t="s">
        <v>23</v>
      </c>
      <c r="E11" s="3" t="s">
        <v>12</v>
      </c>
      <c r="F11" s="3" t="s">
        <v>19</v>
      </c>
      <c r="G11" s="3" t="s">
        <v>20</v>
      </c>
      <c r="H11" s="3" t="s">
        <v>21</v>
      </c>
      <c r="I11" s="3" t="s">
        <v>210</v>
      </c>
      <c r="J11" s="3" t="s">
        <v>21</v>
      </c>
      <c r="K11" s="3" t="s">
        <v>22</v>
      </c>
    </row>
    <row r="12" spans="1:11">
      <c r="A12" s="3">
        <v>1</v>
      </c>
      <c r="B12" s="3" t="s">
        <v>24</v>
      </c>
      <c r="C12" s="6" t="s">
        <v>116</v>
      </c>
      <c r="D12" s="8">
        <v>16.241399999999999</v>
      </c>
      <c r="E12" s="3" t="s">
        <v>208</v>
      </c>
      <c r="F12" s="3"/>
      <c r="G12" s="3"/>
      <c r="H12" s="3"/>
      <c r="I12" s="3" t="s">
        <v>215</v>
      </c>
      <c r="J12" s="3" t="s">
        <v>13</v>
      </c>
      <c r="K12" s="7" t="s">
        <v>16</v>
      </c>
    </row>
    <row r="13" spans="1:11">
      <c r="A13" s="3">
        <v>2</v>
      </c>
      <c r="B13" s="3" t="s">
        <v>25</v>
      </c>
      <c r="C13" s="6" t="s">
        <v>117</v>
      </c>
      <c r="D13" s="8">
        <v>16.216899999999999</v>
      </c>
      <c r="E13" s="3" t="s">
        <v>208</v>
      </c>
      <c r="F13" s="3"/>
      <c r="G13" s="3"/>
      <c r="H13" s="3"/>
      <c r="I13" s="3" t="s">
        <v>212</v>
      </c>
      <c r="J13" s="3" t="s">
        <v>13</v>
      </c>
      <c r="K13" s="7" t="s">
        <v>16</v>
      </c>
    </row>
    <row r="14" spans="1:11">
      <c r="A14" s="3">
        <v>3</v>
      </c>
      <c r="B14" s="3" t="s">
        <v>26</v>
      </c>
      <c r="C14" s="6" t="s">
        <v>118</v>
      </c>
      <c r="D14" s="8">
        <v>16.193999999999999</v>
      </c>
      <c r="E14" s="3" t="s">
        <v>208</v>
      </c>
      <c r="F14" s="3"/>
      <c r="G14" s="3"/>
      <c r="H14" s="3"/>
      <c r="I14" s="3" t="s">
        <v>212</v>
      </c>
      <c r="J14" s="3" t="s">
        <v>13</v>
      </c>
      <c r="K14" s="7" t="s">
        <v>16</v>
      </c>
    </row>
    <row r="15" spans="1:11">
      <c r="A15" s="3">
        <v>4</v>
      </c>
      <c r="B15" s="3" t="s">
        <v>27</v>
      </c>
      <c r="C15" s="6" t="s">
        <v>119</v>
      </c>
      <c r="D15" s="8">
        <v>16.193999999999999</v>
      </c>
      <c r="E15" s="3" t="s">
        <v>208</v>
      </c>
      <c r="F15" s="3"/>
      <c r="G15" s="3"/>
      <c r="H15" s="3"/>
      <c r="I15" s="3" t="s">
        <v>212</v>
      </c>
      <c r="J15" s="3" t="s">
        <v>13</v>
      </c>
      <c r="K15" s="7" t="s">
        <v>16</v>
      </c>
    </row>
    <row r="16" spans="1:11">
      <c r="A16" s="3">
        <v>5</v>
      </c>
      <c r="B16" s="3" t="s">
        <v>28</v>
      </c>
      <c r="C16" s="6" t="s">
        <v>120</v>
      </c>
      <c r="D16" s="8">
        <v>16.119399999999999</v>
      </c>
      <c r="E16" s="3" t="s">
        <v>208</v>
      </c>
      <c r="F16" s="3"/>
      <c r="G16" s="3"/>
      <c r="H16" s="3"/>
      <c r="I16" s="3" t="s">
        <v>212</v>
      </c>
      <c r="J16" s="3" t="s">
        <v>13</v>
      </c>
      <c r="K16" s="7" t="s">
        <v>16</v>
      </c>
    </row>
    <row r="17" spans="1:11">
      <c r="A17" s="3">
        <v>6</v>
      </c>
      <c r="B17" s="3" t="s">
        <v>29</v>
      </c>
      <c r="C17" s="6" t="s">
        <v>121</v>
      </c>
      <c r="D17" s="8">
        <v>16.075900000000001</v>
      </c>
      <c r="E17" s="3" t="s">
        <v>208</v>
      </c>
      <c r="F17" s="3"/>
      <c r="G17" s="3"/>
      <c r="H17" s="3"/>
      <c r="I17" s="3" t="s">
        <v>217</v>
      </c>
      <c r="J17" s="3" t="s">
        <v>13</v>
      </c>
      <c r="K17" s="7" t="s">
        <v>16</v>
      </c>
    </row>
    <row r="18" spans="1:11">
      <c r="A18" s="3">
        <v>7</v>
      </c>
      <c r="B18" s="3" t="s">
        <v>32</v>
      </c>
      <c r="C18" s="6" t="s">
        <v>124</v>
      </c>
      <c r="D18" s="8">
        <v>15.9114</v>
      </c>
      <c r="E18" s="3" t="s">
        <v>208</v>
      </c>
      <c r="F18" s="3"/>
      <c r="G18" s="3"/>
      <c r="H18" s="3"/>
      <c r="I18" s="3" t="s">
        <v>217</v>
      </c>
      <c r="J18" s="3" t="s">
        <v>13</v>
      </c>
      <c r="K18" s="7" t="s">
        <v>16</v>
      </c>
    </row>
    <row r="19" spans="1:11">
      <c r="A19" s="3">
        <v>8</v>
      </c>
      <c r="B19" s="3" t="s">
        <v>33</v>
      </c>
      <c r="C19" s="6" t="s">
        <v>125</v>
      </c>
      <c r="D19" s="8">
        <v>15.879300000000001</v>
      </c>
      <c r="E19" s="3" t="s">
        <v>208</v>
      </c>
      <c r="F19" s="3"/>
      <c r="G19" s="3"/>
      <c r="H19" s="3"/>
      <c r="I19" s="3" t="s">
        <v>215</v>
      </c>
      <c r="J19" s="3" t="s">
        <v>13</v>
      </c>
      <c r="K19" s="7" t="s">
        <v>16</v>
      </c>
    </row>
    <row r="20" spans="1:11">
      <c r="A20" s="3">
        <v>9</v>
      </c>
      <c r="B20" s="3" t="s">
        <v>34</v>
      </c>
      <c r="C20" s="6" t="s">
        <v>126</v>
      </c>
      <c r="D20" s="8">
        <v>15.872999999999999</v>
      </c>
      <c r="E20" s="3" t="s">
        <v>208</v>
      </c>
      <c r="F20" s="3"/>
      <c r="G20" s="3"/>
      <c r="H20" s="3"/>
      <c r="I20" s="3" t="s">
        <v>212</v>
      </c>
      <c r="J20" s="3" t="s">
        <v>13</v>
      </c>
      <c r="K20" s="7" t="s">
        <v>16</v>
      </c>
    </row>
    <row r="21" spans="1:11">
      <c r="A21" s="3">
        <v>10</v>
      </c>
      <c r="B21" s="3" t="s">
        <v>35</v>
      </c>
      <c r="C21" s="6" t="s">
        <v>127</v>
      </c>
      <c r="D21" s="8">
        <v>15.8621</v>
      </c>
      <c r="E21" s="3" t="s">
        <v>208</v>
      </c>
      <c r="F21" s="3"/>
      <c r="G21" s="3"/>
      <c r="H21" s="3"/>
      <c r="I21" s="3" t="s">
        <v>215</v>
      </c>
      <c r="J21" s="3" t="s">
        <v>13</v>
      </c>
      <c r="K21" s="7" t="s">
        <v>16</v>
      </c>
    </row>
    <row r="22" spans="1:11">
      <c r="A22" s="3">
        <v>11</v>
      </c>
      <c r="B22" s="3" t="s">
        <v>37</v>
      </c>
      <c r="C22" s="6" t="s">
        <v>129</v>
      </c>
      <c r="D22" s="8">
        <v>15.839700000000001</v>
      </c>
      <c r="E22" s="3" t="s">
        <v>208</v>
      </c>
      <c r="F22" s="3"/>
      <c r="G22" s="3"/>
      <c r="H22" s="3"/>
      <c r="I22" s="3" t="s">
        <v>216</v>
      </c>
      <c r="J22" s="3" t="s">
        <v>13</v>
      </c>
      <c r="K22" s="7" t="s">
        <v>16</v>
      </c>
    </row>
    <row r="23" spans="1:11">
      <c r="A23" s="3">
        <v>12</v>
      </c>
      <c r="B23" s="3" t="s">
        <v>38</v>
      </c>
      <c r="C23" s="6" t="s">
        <v>130</v>
      </c>
      <c r="D23" s="8">
        <v>15.815899999999999</v>
      </c>
      <c r="E23" s="3" t="s">
        <v>208</v>
      </c>
      <c r="F23" s="3"/>
      <c r="G23" s="3"/>
      <c r="H23" s="3"/>
      <c r="I23" s="3" t="s">
        <v>212</v>
      </c>
      <c r="J23" s="3" t="s">
        <v>13</v>
      </c>
      <c r="K23" s="7" t="s">
        <v>16</v>
      </c>
    </row>
    <row r="24" spans="1:11">
      <c r="A24" s="3">
        <v>13</v>
      </c>
      <c r="B24" s="3" t="s">
        <v>39</v>
      </c>
      <c r="C24" s="6" t="s">
        <v>131</v>
      </c>
      <c r="D24" s="8">
        <v>15.7179</v>
      </c>
      <c r="E24" s="3" t="s">
        <v>208</v>
      </c>
      <c r="F24" s="3"/>
      <c r="G24" s="3"/>
      <c r="H24" s="3"/>
      <c r="I24" s="3" t="s">
        <v>4</v>
      </c>
      <c r="J24" s="3" t="s">
        <v>13</v>
      </c>
      <c r="K24" s="7" t="s">
        <v>16</v>
      </c>
    </row>
    <row r="25" spans="1:11">
      <c r="A25" s="3">
        <v>14</v>
      </c>
      <c r="B25" s="3" t="s">
        <v>40</v>
      </c>
      <c r="C25" s="6" t="s">
        <v>132</v>
      </c>
      <c r="D25" s="8">
        <v>15.7</v>
      </c>
      <c r="E25" s="3" t="s">
        <v>208</v>
      </c>
      <c r="F25" s="3"/>
      <c r="G25" s="3"/>
      <c r="H25" s="3"/>
      <c r="I25" s="3" t="s">
        <v>213</v>
      </c>
      <c r="J25" s="3" t="s">
        <v>13</v>
      </c>
      <c r="K25" s="7" t="s">
        <v>16</v>
      </c>
    </row>
    <row r="26" spans="1:11">
      <c r="A26" s="3">
        <v>15</v>
      </c>
      <c r="B26" s="3" t="s">
        <v>41</v>
      </c>
      <c r="C26" s="6" t="s">
        <v>133</v>
      </c>
      <c r="D26" s="8">
        <v>15.698399999999999</v>
      </c>
      <c r="E26" s="3" t="s">
        <v>208</v>
      </c>
      <c r="F26" s="3"/>
      <c r="G26" s="3"/>
      <c r="H26" s="3"/>
      <c r="I26" s="3" t="s">
        <v>212</v>
      </c>
      <c r="J26" s="3" t="s">
        <v>13</v>
      </c>
      <c r="K26" s="7" t="s">
        <v>16</v>
      </c>
    </row>
    <row r="27" spans="1:11">
      <c r="A27" s="3">
        <v>16</v>
      </c>
      <c r="B27" s="3" t="s">
        <v>42</v>
      </c>
      <c r="C27" s="6" t="s">
        <v>134</v>
      </c>
      <c r="D27" s="8">
        <v>15.6965</v>
      </c>
      <c r="E27" s="3" t="s">
        <v>208</v>
      </c>
      <c r="F27" s="3"/>
      <c r="G27" s="3"/>
      <c r="H27" s="3"/>
      <c r="I27" s="3" t="s">
        <v>212</v>
      </c>
      <c r="J27" s="3" t="s">
        <v>13</v>
      </c>
      <c r="K27" s="7" t="s">
        <v>16</v>
      </c>
    </row>
    <row r="28" spans="1:11">
      <c r="A28" s="3">
        <v>17</v>
      </c>
      <c r="B28" s="3" t="s">
        <v>44</v>
      </c>
      <c r="C28" s="6" t="s">
        <v>136</v>
      </c>
      <c r="D28" s="8">
        <v>15.635899999999999</v>
      </c>
      <c r="E28" s="3" t="s">
        <v>208</v>
      </c>
      <c r="F28" s="3"/>
      <c r="G28" s="3"/>
      <c r="H28" s="3"/>
      <c r="I28" s="3" t="s">
        <v>4</v>
      </c>
      <c r="J28" s="3" t="s">
        <v>13</v>
      </c>
      <c r="K28" s="7" t="s">
        <v>16</v>
      </c>
    </row>
    <row r="29" spans="1:11">
      <c r="A29" s="3">
        <v>18</v>
      </c>
      <c r="B29" s="3" t="s">
        <v>45</v>
      </c>
      <c r="C29" s="6" t="s">
        <v>137</v>
      </c>
      <c r="D29" s="8">
        <v>15.6165</v>
      </c>
      <c r="E29" s="3" t="s">
        <v>208</v>
      </c>
      <c r="F29" s="3"/>
      <c r="G29" s="3"/>
      <c r="H29" s="3"/>
      <c r="I29" s="3" t="s">
        <v>4</v>
      </c>
      <c r="J29" s="3" t="s">
        <v>13</v>
      </c>
      <c r="K29" s="7" t="s">
        <v>16</v>
      </c>
    </row>
    <row r="30" spans="1:11">
      <c r="A30" s="3">
        <v>19</v>
      </c>
      <c r="B30" s="3" t="s">
        <v>48</v>
      </c>
      <c r="C30" s="6" t="s">
        <v>140</v>
      </c>
      <c r="D30" s="8">
        <v>15.587300000000001</v>
      </c>
      <c r="E30" s="3" t="s">
        <v>208</v>
      </c>
      <c r="F30" s="3"/>
      <c r="G30" s="3"/>
      <c r="H30" s="3"/>
      <c r="I30" s="3" t="s">
        <v>4</v>
      </c>
      <c r="J30" s="3" t="s">
        <v>13</v>
      </c>
      <c r="K30" s="7" t="s">
        <v>16</v>
      </c>
    </row>
    <row r="31" spans="1:11">
      <c r="A31" s="3">
        <v>20</v>
      </c>
      <c r="B31" s="3" t="s">
        <v>49</v>
      </c>
      <c r="C31" s="6" t="s">
        <v>141</v>
      </c>
      <c r="D31" s="8">
        <v>15.575200000000001</v>
      </c>
      <c r="E31" s="3" t="s">
        <v>208</v>
      </c>
      <c r="F31" s="3"/>
      <c r="G31" s="3"/>
      <c r="H31" s="3"/>
      <c r="I31" s="3" t="s">
        <v>211</v>
      </c>
      <c r="J31" s="3" t="s">
        <v>13</v>
      </c>
      <c r="K31" s="7" t="s">
        <v>16</v>
      </c>
    </row>
    <row r="32" spans="1:11">
      <c r="A32" s="3">
        <v>21</v>
      </c>
      <c r="B32" s="3" t="s">
        <v>50</v>
      </c>
      <c r="C32" s="6" t="s">
        <v>142</v>
      </c>
      <c r="D32" s="8">
        <v>15.562200000000001</v>
      </c>
      <c r="E32" s="3" t="s">
        <v>208</v>
      </c>
      <c r="F32" s="3"/>
      <c r="G32" s="3"/>
      <c r="H32" s="3"/>
      <c r="I32" s="3" t="s">
        <v>212</v>
      </c>
      <c r="J32" s="3" t="s">
        <v>13</v>
      </c>
      <c r="K32" s="7" t="s">
        <v>16</v>
      </c>
    </row>
    <row r="33" spans="1:11">
      <c r="A33" s="3">
        <v>22</v>
      </c>
      <c r="B33" s="3" t="s">
        <v>51</v>
      </c>
      <c r="C33" s="6" t="s">
        <v>143</v>
      </c>
      <c r="D33" s="8">
        <v>15.5</v>
      </c>
      <c r="E33" s="3" t="s">
        <v>208</v>
      </c>
      <c r="F33" s="3"/>
      <c r="G33" s="3"/>
      <c r="H33" s="3"/>
      <c r="I33" s="3" t="s">
        <v>215</v>
      </c>
      <c r="J33" s="3" t="s">
        <v>13</v>
      </c>
      <c r="K33" s="7" t="s">
        <v>16</v>
      </c>
    </row>
    <row r="34" spans="1:11">
      <c r="A34" s="3">
        <v>23</v>
      </c>
      <c r="B34" s="3" t="s">
        <v>53</v>
      </c>
      <c r="C34" s="6" t="s">
        <v>145</v>
      </c>
      <c r="D34" s="8">
        <v>15.470599999999999</v>
      </c>
      <c r="E34" s="3" t="s">
        <v>208</v>
      </c>
      <c r="F34" s="3"/>
      <c r="G34" s="3"/>
      <c r="H34" s="3"/>
      <c r="I34" s="3" t="s">
        <v>211</v>
      </c>
      <c r="J34" s="3" t="s">
        <v>13</v>
      </c>
      <c r="K34" s="7" t="s">
        <v>16</v>
      </c>
    </row>
    <row r="35" spans="1:11">
      <c r="A35" s="3">
        <v>24</v>
      </c>
      <c r="B35" s="3" t="s">
        <v>54</v>
      </c>
      <c r="C35" s="6" t="s">
        <v>146</v>
      </c>
      <c r="D35" s="8">
        <v>15.4527</v>
      </c>
      <c r="E35" s="3" t="s">
        <v>208</v>
      </c>
      <c r="F35" s="3"/>
      <c r="G35" s="3"/>
      <c r="H35" s="3"/>
      <c r="I35" s="3" t="s">
        <v>212</v>
      </c>
      <c r="J35" s="3" t="s">
        <v>13</v>
      </c>
      <c r="K35" s="7" t="s">
        <v>16</v>
      </c>
    </row>
    <row r="36" spans="1:11">
      <c r="A36" s="3">
        <v>25</v>
      </c>
      <c r="B36" s="3" t="s">
        <v>55</v>
      </c>
      <c r="C36" s="6" t="s">
        <v>147</v>
      </c>
      <c r="D36" s="8">
        <v>15.42</v>
      </c>
      <c r="E36" s="3" t="s">
        <v>208</v>
      </c>
      <c r="F36" s="3"/>
      <c r="G36" s="3"/>
      <c r="H36" s="3"/>
      <c r="I36" s="3" t="s">
        <v>213</v>
      </c>
      <c r="J36" s="3" t="s">
        <v>13</v>
      </c>
      <c r="K36" s="7" t="s">
        <v>16</v>
      </c>
    </row>
    <row r="37" spans="1:11">
      <c r="A37" s="3">
        <v>26</v>
      </c>
      <c r="B37" s="3" t="s">
        <v>56</v>
      </c>
      <c r="C37" s="6" t="s">
        <v>148</v>
      </c>
      <c r="D37" s="8">
        <v>15.4138</v>
      </c>
      <c r="E37" s="3" t="s">
        <v>208</v>
      </c>
      <c r="F37" s="3"/>
      <c r="G37" s="3"/>
      <c r="H37" s="3"/>
      <c r="I37" s="3" t="s">
        <v>215</v>
      </c>
      <c r="J37" s="3" t="s">
        <v>13</v>
      </c>
      <c r="K37" s="7" t="s">
        <v>16</v>
      </c>
    </row>
    <row r="38" spans="1:11">
      <c r="A38" s="3">
        <v>27</v>
      </c>
      <c r="B38" s="3" t="s">
        <v>58</v>
      </c>
      <c r="C38" s="6" t="s">
        <v>150</v>
      </c>
      <c r="D38" s="8">
        <v>15.379300000000001</v>
      </c>
      <c r="E38" s="3" t="s">
        <v>208</v>
      </c>
      <c r="F38" s="3"/>
      <c r="G38" s="3"/>
      <c r="H38" s="3"/>
      <c r="I38" s="3" t="s">
        <v>215</v>
      </c>
      <c r="J38" s="3" t="s">
        <v>13</v>
      </c>
      <c r="K38" s="7" t="s">
        <v>16</v>
      </c>
    </row>
    <row r="39" spans="1:11">
      <c r="A39" s="3">
        <v>28</v>
      </c>
      <c r="B39" s="3" t="s">
        <v>59</v>
      </c>
      <c r="C39" s="6" t="s">
        <v>151</v>
      </c>
      <c r="D39" s="8">
        <v>15.35</v>
      </c>
      <c r="E39" s="3" t="s">
        <v>208</v>
      </c>
      <c r="F39" s="3"/>
      <c r="G39" s="3"/>
      <c r="H39" s="3"/>
      <c r="I39" s="3" t="s">
        <v>213</v>
      </c>
      <c r="J39" s="3" t="s">
        <v>13</v>
      </c>
      <c r="K39" s="7" t="s">
        <v>16</v>
      </c>
    </row>
    <row r="40" spans="1:11">
      <c r="A40" s="3">
        <v>29</v>
      </c>
      <c r="B40" s="3" t="s">
        <v>60</v>
      </c>
      <c r="C40" s="6" t="s">
        <v>152</v>
      </c>
      <c r="D40" s="8">
        <v>15.343299999999999</v>
      </c>
      <c r="E40" s="3" t="s">
        <v>208</v>
      </c>
      <c r="F40" s="3"/>
      <c r="G40" s="3"/>
      <c r="H40" s="3"/>
      <c r="I40" s="3" t="s">
        <v>212</v>
      </c>
      <c r="J40" s="3" t="s">
        <v>13</v>
      </c>
      <c r="K40" s="7" t="s">
        <v>16</v>
      </c>
    </row>
    <row r="41" spans="1:11">
      <c r="A41" s="3">
        <v>30</v>
      </c>
      <c r="B41" s="3" t="s">
        <v>63</v>
      </c>
      <c r="C41" s="6" t="s">
        <v>155</v>
      </c>
      <c r="D41" s="8">
        <v>15.3203</v>
      </c>
      <c r="E41" s="3" t="s">
        <v>208</v>
      </c>
      <c r="F41" s="3"/>
      <c r="G41" s="3"/>
      <c r="H41" s="3"/>
      <c r="I41" s="3" t="s">
        <v>211</v>
      </c>
      <c r="J41" s="3" t="s">
        <v>13</v>
      </c>
      <c r="K41" s="7" t="s">
        <v>16</v>
      </c>
    </row>
    <row r="42" spans="1:11">
      <c r="A42" s="3">
        <v>31</v>
      </c>
      <c r="B42" s="3" t="s">
        <v>64</v>
      </c>
      <c r="C42" s="6" t="s">
        <v>156</v>
      </c>
      <c r="D42" s="8">
        <v>15.3184</v>
      </c>
      <c r="E42" s="3" t="s">
        <v>208</v>
      </c>
      <c r="F42" s="3"/>
      <c r="G42" s="3"/>
      <c r="H42" s="3"/>
      <c r="I42" s="3" t="s">
        <v>212</v>
      </c>
      <c r="J42" s="3" t="s">
        <v>13</v>
      </c>
      <c r="K42" s="7" t="s">
        <v>16</v>
      </c>
    </row>
    <row r="43" spans="1:11">
      <c r="A43" s="3">
        <v>32</v>
      </c>
      <c r="B43" s="3" t="s">
        <v>65</v>
      </c>
      <c r="C43" s="6" t="s">
        <v>157</v>
      </c>
      <c r="D43" s="8">
        <v>15.3</v>
      </c>
      <c r="E43" s="3" t="s">
        <v>208</v>
      </c>
      <c r="F43" s="3"/>
      <c r="G43" s="3"/>
      <c r="H43" s="3"/>
      <c r="I43" s="3" t="s">
        <v>213</v>
      </c>
      <c r="J43" s="3" t="s">
        <v>13</v>
      </c>
      <c r="K43" s="7" t="s">
        <v>16</v>
      </c>
    </row>
    <row r="44" spans="1:11">
      <c r="A44" s="3">
        <v>33</v>
      </c>
      <c r="B44" s="3" t="s">
        <v>66</v>
      </c>
      <c r="C44" s="6" t="s">
        <v>158</v>
      </c>
      <c r="D44" s="8">
        <v>15.282400000000001</v>
      </c>
      <c r="E44" s="3" t="s">
        <v>208</v>
      </c>
      <c r="F44" s="3"/>
      <c r="G44" s="3"/>
      <c r="H44" s="3"/>
      <c r="I44" s="3" t="s">
        <v>216</v>
      </c>
      <c r="J44" s="3" t="s">
        <v>13</v>
      </c>
      <c r="K44" s="7" t="s">
        <v>16</v>
      </c>
    </row>
    <row r="45" spans="1:11">
      <c r="A45" s="3">
        <v>34</v>
      </c>
      <c r="B45" s="3" t="s">
        <v>67</v>
      </c>
      <c r="C45" s="6" t="s">
        <v>159</v>
      </c>
      <c r="D45" s="8">
        <v>15.28</v>
      </c>
      <c r="E45" s="3" t="s">
        <v>208</v>
      </c>
      <c r="F45" s="3"/>
      <c r="G45" s="3"/>
      <c r="H45" s="3"/>
      <c r="I45" s="3" t="s">
        <v>213</v>
      </c>
      <c r="J45" s="3" t="s">
        <v>13</v>
      </c>
      <c r="K45" s="7" t="s">
        <v>16</v>
      </c>
    </row>
    <row r="46" spans="1:11">
      <c r="A46" s="3">
        <v>35</v>
      </c>
      <c r="B46" s="3" t="s">
        <v>69</v>
      </c>
      <c r="C46" s="6" t="s">
        <v>161</v>
      </c>
      <c r="D46" s="8">
        <v>15.254899999999999</v>
      </c>
      <c r="E46" s="3" t="s">
        <v>208</v>
      </c>
      <c r="F46" s="3"/>
      <c r="G46" s="3"/>
      <c r="H46" s="3"/>
      <c r="I46" s="3" t="s">
        <v>211</v>
      </c>
      <c r="J46" s="3" t="s">
        <v>13</v>
      </c>
      <c r="K46" s="7" t="s">
        <v>16</v>
      </c>
    </row>
    <row r="47" spans="1:11">
      <c r="A47" s="3">
        <v>36</v>
      </c>
      <c r="B47" s="3" t="s">
        <v>70</v>
      </c>
      <c r="C47" s="6" t="s">
        <v>162</v>
      </c>
      <c r="D47" s="8">
        <v>15.245100000000001</v>
      </c>
      <c r="E47" s="3" t="s">
        <v>208</v>
      </c>
      <c r="F47" s="3"/>
      <c r="G47" s="3"/>
      <c r="H47" s="3"/>
      <c r="I47" s="3" t="s">
        <v>213</v>
      </c>
      <c r="J47" s="3" t="s">
        <v>13</v>
      </c>
      <c r="K47" s="7" t="s">
        <v>16</v>
      </c>
    </row>
    <row r="48" spans="1:11">
      <c r="A48" s="3">
        <v>37</v>
      </c>
      <c r="B48" s="3" t="s">
        <v>71</v>
      </c>
      <c r="C48" s="6" t="s">
        <v>163</v>
      </c>
      <c r="D48" s="8">
        <v>15.241400000000001</v>
      </c>
      <c r="E48" s="3" t="s">
        <v>208</v>
      </c>
      <c r="F48" s="3"/>
      <c r="G48" s="3"/>
      <c r="H48" s="3"/>
      <c r="I48" s="3" t="s">
        <v>215</v>
      </c>
      <c r="J48" s="3" t="s">
        <v>13</v>
      </c>
      <c r="K48" s="7" t="s">
        <v>16</v>
      </c>
    </row>
    <row r="49" spans="1:11">
      <c r="A49" s="3">
        <v>38</v>
      </c>
      <c r="B49" s="3" t="s">
        <v>73</v>
      </c>
      <c r="C49" s="6" t="s">
        <v>165</v>
      </c>
      <c r="D49" s="8">
        <v>15.2233</v>
      </c>
      <c r="E49" s="3" t="s">
        <v>208</v>
      </c>
      <c r="F49" s="3"/>
      <c r="G49" s="3"/>
      <c r="H49" s="3"/>
      <c r="I49" s="3" t="s">
        <v>4</v>
      </c>
      <c r="J49" s="3" t="s">
        <v>13</v>
      </c>
      <c r="K49" s="7" t="s">
        <v>16</v>
      </c>
    </row>
    <row r="50" spans="1:11">
      <c r="A50" s="3">
        <v>39</v>
      </c>
      <c r="B50" s="3" t="s">
        <v>74</v>
      </c>
      <c r="C50" s="6" t="s">
        <v>166</v>
      </c>
      <c r="D50" s="8">
        <v>15.222200000000001</v>
      </c>
      <c r="E50" s="3" t="s">
        <v>208</v>
      </c>
      <c r="F50" s="3"/>
      <c r="G50" s="3"/>
      <c r="H50" s="3"/>
      <c r="I50" s="3" t="s">
        <v>211</v>
      </c>
      <c r="J50" s="3" t="s">
        <v>13</v>
      </c>
      <c r="K50" s="7" t="s">
        <v>16</v>
      </c>
    </row>
    <row r="51" spans="1:11">
      <c r="A51" s="3">
        <v>40</v>
      </c>
      <c r="B51" s="3" t="s">
        <v>76</v>
      </c>
      <c r="C51" s="6" t="s">
        <v>168</v>
      </c>
      <c r="D51" s="8">
        <v>15.190799999999999</v>
      </c>
      <c r="E51" s="3" t="s">
        <v>208</v>
      </c>
      <c r="F51" s="3"/>
      <c r="G51" s="3"/>
      <c r="H51" s="3"/>
      <c r="I51" s="3" t="s">
        <v>214</v>
      </c>
      <c r="J51" s="3" t="s">
        <v>13</v>
      </c>
      <c r="K51" s="7" t="s">
        <v>16</v>
      </c>
    </row>
    <row r="52" spans="1:11">
      <c r="A52" s="3">
        <v>41</v>
      </c>
      <c r="B52" s="3" t="s">
        <v>77</v>
      </c>
      <c r="C52" s="6" t="s">
        <v>169</v>
      </c>
      <c r="D52" s="8">
        <v>15.1852</v>
      </c>
      <c r="E52" s="3" t="s">
        <v>208</v>
      </c>
      <c r="F52" s="3"/>
      <c r="G52" s="3"/>
      <c r="H52" s="3"/>
      <c r="I52" s="3" t="s">
        <v>214</v>
      </c>
      <c r="J52" s="3" t="s">
        <v>13</v>
      </c>
      <c r="K52" s="7" t="s">
        <v>16</v>
      </c>
    </row>
    <row r="53" spans="1:11">
      <c r="A53" s="3">
        <v>42</v>
      </c>
      <c r="B53" s="3" t="s">
        <v>78</v>
      </c>
      <c r="C53" s="6" t="s">
        <v>170</v>
      </c>
      <c r="D53" s="8">
        <v>15.1746</v>
      </c>
      <c r="E53" s="3" t="s">
        <v>208</v>
      </c>
      <c r="F53" s="3"/>
      <c r="G53" s="3"/>
      <c r="H53" s="3"/>
      <c r="I53" s="3" t="s">
        <v>212</v>
      </c>
      <c r="J53" s="3" t="s">
        <v>13</v>
      </c>
      <c r="K53" s="7" t="s">
        <v>16</v>
      </c>
    </row>
    <row r="54" spans="1:11">
      <c r="A54" s="3">
        <v>43</v>
      </c>
      <c r="B54" s="3" t="s">
        <v>79</v>
      </c>
      <c r="C54" s="6" t="s">
        <v>171</v>
      </c>
      <c r="D54" s="8">
        <v>15.152699999999999</v>
      </c>
      <c r="E54" s="3" t="s">
        <v>208</v>
      </c>
      <c r="F54" s="3"/>
      <c r="G54" s="3"/>
      <c r="H54" s="3"/>
      <c r="I54" s="3" t="s">
        <v>216</v>
      </c>
      <c r="J54" s="3" t="s">
        <v>13</v>
      </c>
      <c r="K54" s="7" t="s">
        <v>16</v>
      </c>
    </row>
    <row r="55" spans="1:11">
      <c r="A55" s="3">
        <v>44</v>
      </c>
      <c r="B55" s="3" t="s">
        <v>80</v>
      </c>
      <c r="C55" s="6" t="s">
        <v>172</v>
      </c>
      <c r="D55" s="8">
        <v>15.142899999999999</v>
      </c>
      <c r="E55" s="3" t="s">
        <v>208</v>
      </c>
      <c r="F55" s="3"/>
      <c r="G55" s="3"/>
      <c r="H55" s="3"/>
      <c r="I55" s="3" t="s">
        <v>212</v>
      </c>
      <c r="J55" s="3" t="s">
        <v>13</v>
      </c>
      <c r="K55" s="7" t="s">
        <v>16</v>
      </c>
    </row>
    <row r="56" spans="1:11">
      <c r="A56" s="3">
        <v>45</v>
      </c>
      <c r="B56" s="3" t="s">
        <v>81</v>
      </c>
      <c r="C56" s="6" t="s">
        <v>173</v>
      </c>
      <c r="D56" s="8">
        <v>15.142899999999999</v>
      </c>
      <c r="E56" s="3" t="s">
        <v>208</v>
      </c>
      <c r="F56" s="3"/>
      <c r="G56" s="3"/>
      <c r="H56" s="3"/>
      <c r="I56" s="3" t="s">
        <v>212</v>
      </c>
      <c r="J56" s="3" t="s">
        <v>13</v>
      </c>
      <c r="K56" s="7" t="s">
        <v>16</v>
      </c>
    </row>
    <row r="57" spans="1:11">
      <c r="A57" s="3">
        <v>46</v>
      </c>
      <c r="B57" s="3" t="s">
        <v>83</v>
      </c>
      <c r="C57" s="6" t="s">
        <v>175</v>
      </c>
      <c r="D57" s="8">
        <v>15.13</v>
      </c>
      <c r="E57" s="3" t="s">
        <v>208</v>
      </c>
      <c r="F57" s="3"/>
      <c r="G57" s="3"/>
      <c r="H57" s="3"/>
      <c r="I57" s="3" t="s">
        <v>213</v>
      </c>
      <c r="J57" s="3" t="s">
        <v>13</v>
      </c>
      <c r="K57" s="7" t="s">
        <v>16</v>
      </c>
    </row>
    <row r="58" spans="1:11">
      <c r="A58" s="3">
        <v>47</v>
      </c>
      <c r="B58" s="3" t="s">
        <v>84</v>
      </c>
      <c r="C58" s="6" t="s">
        <v>176</v>
      </c>
      <c r="D58" s="8">
        <v>15.12</v>
      </c>
      <c r="E58" s="3" t="s">
        <v>208</v>
      </c>
      <c r="F58" s="3"/>
      <c r="G58" s="3"/>
      <c r="H58" s="3"/>
      <c r="I58" s="3" t="s">
        <v>213</v>
      </c>
      <c r="J58" s="3" t="s">
        <v>13</v>
      </c>
      <c r="K58" s="7" t="s">
        <v>16</v>
      </c>
    </row>
    <row r="59" spans="1:11">
      <c r="A59" s="3">
        <v>48</v>
      </c>
      <c r="B59" s="3" t="s">
        <v>85</v>
      </c>
      <c r="C59" s="6" t="s">
        <v>177</v>
      </c>
      <c r="D59" s="8">
        <v>15.1046</v>
      </c>
      <c r="E59" s="3" t="s">
        <v>208</v>
      </c>
      <c r="F59" s="3"/>
      <c r="G59" s="3"/>
      <c r="H59" s="3"/>
      <c r="I59" s="3" t="s">
        <v>211</v>
      </c>
      <c r="J59" s="3" t="s">
        <v>13</v>
      </c>
      <c r="K59" s="7" t="s">
        <v>16</v>
      </c>
    </row>
    <row r="60" spans="1:11">
      <c r="A60" s="3">
        <v>49</v>
      </c>
      <c r="B60" s="3" t="s">
        <v>87</v>
      </c>
      <c r="C60" s="6" t="s">
        <v>179</v>
      </c>
      <c r="D60" s="8">
        <v>15.1013</v>
      </c>
      <c r="E60" s="3" t="s">
        <v>208</v>
      </c>
      <c r="F60" s="3"/>
      <c r="G60" s="3"/>
      <c r="H60" s="3"/>
      <c r="I60" s="3" t="s">
        <v>217</v>
      </c>
      <c r="J60" s="3" t="s">
        <v>13</v>
      </c>
      <c r="K60" s="7" t="s">
        <v>16</v>
      </c>
    </row>
    <row r="61" spans="1:11">
      <c r="A61" s="3">
        <v>50</v>
      </c>
      <c r="B61" s="3" t="s">
        <v>88</v>
      </c>
      <c r="C61" s="6" t="s">
        <v>180</v>
      </c>
      <c r="D61" s="8">
        <v>15.0983</v>
      </c>
      <c r="E61" s="3" t="s">
        <v>208</v>
      </c>
      <c r="F61" s="3"/>
      <c r="G61" s="3"/>
      <c r="H61" s="3"/>
      <c r="I61" s="3" t="s">
        <v>214</v>
      </c>
      <c r="J61" s="3" t="s">
        <v>13</v>
      </c>
      <c r="K61" s="7" t="s">
        <v>16</v>
      </c>
    </row>
    <row r="62" spans="1:11">
      <c r="A62" s="3">
        <v>51</v>
      </c>
      <c r="B62" s="3" t="s">
        <v>90</v>
      </c>
      <c r="C62" s="6" t="s">
        <v>182</v>
      </c>
      <c r="D62" s="8">
        <v>15.079599999999999</v>
      </c>
      <c r="E62" s="3" t="s">
        <v>208</v>
      </c>
      <c r="F62" s="3"/>
      <c r="G62" s="3"/>
      <c r="H62" s="3"/>
      <c r="I62" s="3" t="s">
        <v>212</v>
      </c>
      <c r="J62" s="3" t="s">
        <v>13</v>
      </c>
      <c r="K62" s="7" t="s">
        <v>16</v>
      </c>
    </row>
    <row r="63" spans="1:11">
      <c r="A63" s="3">
        <v>52</v>
      </c>
      <c r="B63" s="3" t="s">
        <v>91</v>
      </c>
      <c r="C63" s="6" t="s">
        <v>183</v>
      </c>
      <c r="D63" s="8">
        <v>15.07</v>
      </c>
      <c r="E63" s="3" t="s">
        <v>208</v>
      </c>
      <c r="F63" s="3"/>
      <c r="G63" s="3"/>
      <c r="H63" s="3"/>
      <c r="I63" s="3" t="s">
        <v>213</v>
      </c>
      <c r="J63" s="3" t="s">
        <v>13</v>
      </c>
      <c r="K63" s="7" t="s">
        <v>16</v>
      </c>
    </row>
    <row r="64" spans="1:11">
      <c r="A64" s="3">
        <v>53</v>
      </c>
      <c r="B64" s="3" t="s">
        <v>92</v>
      </c>
      <c r="C64" s="6" t="s">
        <v>184</v>
      </c>
      <c r="D64" s="8">
        <v>15.069699999999999</v>
      </c>
      <c r="E64" s="3" t="s">
        <v>208</v>
      </c>
      <c r="F64" s="3"/>
      <c r="G64" s="3"/>
      <c r="H64" s="3"/>
      <c r="I64" s="3" t="s">
        <v>212</v>
      </c>
      <c r="J64" s="3" t="s">
        <v>13</v>
      </c>
      <c r="K64" s="7" t="s">
        <v>16</v>
      </c>
    </row>
    <row r="65" spans="1:11">
      <c r="A65" s="3">
        <v>54</v>
      </c>
      <c r="B65" s="3" t="s">
        <v>93</v>
      </c>
      <c r="C65" s="6" t="s">
        <v>185</v>
      </c>
      <c r="D65" s="8">
        <v>15.0588</v>
      </c>
      <c r="E65" s="3" t="s">
        <v>208</v>
      </c>
      <c r="F65" s="3"/>
      <c r="G65" s="3"/>
      <c r="H65" s="3"/>
      <c r="I65" s="3" t="s">
        <v>211</v>
      </c>
      <c r="J65" s="3" t="s">
        <v>13</v>
      </c>
      <c r="K65" s="7" t="s">
        <v>16</v>
      </c>
    </row>
    <row r="66" spans="1:11">
      <c r="A66" s="3">
        <v>55</v>
      </c>
      <c r="B66" s="3" t="s">
        <v>96</v>
      </c>
      <c r="C66" s="6" t="s">
        <v>188</v>
      </c>
      <c r="D66" s="8">
        <v>15.0327</v>
      </c>
      <c r="E66" s="3" t="s">
        <v>208</v>
      </c>
      <c r="F66" s="3"/>
      <c r="G66" s="3"/>
      <c r="H66" s="3"/>
      <c r="I66" s="3" t="s">
        <v>211</v>
      </c>
      <c r="J66" s="3" t="s">
        <v>13</v>
      </c>
      <c r="K66" s="7" t="s">
        <v>16</v>
      </c>
    </row>
    <row r="67" spans="1:11">
      <c r="A67" s="3">
        <v>56</v>
      </c>
      <c r="B67" s="3" t="s">
        <v>97</v>
      </c>
      <c r="C67" s="6" t="s">
        <v>189</v>
      </c>
      <c r="D67" s="8">
        <v>15.02</v>
      </c>
      <c r="E67" s="3" t="s">
        <v>208</v>
      </c>
      <c r="F67" s="3"/>
      <c r="G67" s="3"/>
      <c r="H67" s="3"/>
      <c r="I67" s="3" t="s">
        <v>213</v>
      </c>
      <c r="J67" s="3" t="s">
        <v>13</v>
      </c>
      <c r="K67" s="7" t="s">
        <v>16</v>
      </c>
    </row>
    <row r="68" spans="1:11">
      <c r="A68" s="3">
        <v>57</v>
      </c>
      <c r="B68" s="3" t="s">
        <v>98</v>
      </c>
      <c r="C68" s="6" t="s">
        <v>190</v>
      </c>
      <c r="D68" s="8">
        <v>15.0076</v>
      </c>
      <c r="E68" s="3" t="s">
        <v>208</v>
      </c>
      <c r="F68" s="3"/>
      <c r="G68" s="3"/>
      <c r="H68" s="3"/>
      <c r="I68" s="3" t="s">
        <v>216</v>
      </c>
      <c r="J68" s="3" t="s">
        <v>13</v>
      </c>
      <c r="K68" s="7" t="s">
        <v>16</v>
      </c>
    </row>
    <row r="69" spans="1:11">
      <c r="A69" s="3">
        <v>58</v>
      </c>
      <c r="B69" s="3" t="s">
        <v>99</v>
      </c>
      <c r="C69" s="6" t="s">
        <v>191</v>
      </c>
      <c r="D69" s="8">
        <v>15</v>
      </c>
      <c r="E69" s="3" t="s">
        <v>208</v>
      </c>
      <c r="F69" s="3"/>
      <c r="G69" s="3"/>
      <c r="H69" s="3"/>
      <c r="I69" s="3" t="s">
        <v>213</v>
      </c>
      <c r="J69" s="3" t="s">
        <v>13</v>
      </c>
      <c r="K69" s="7" t="s">
        <v>16</v>
      </c>
    </row>
    <row r="70" spans="1:11">
      <c r="A70" s="3">
        <v>59</v>
      </c>
      <c r="B70" s="3" t="s">
        <v>100</v>
      </c>
      <c r="C70" s="6" t="s">
        <v>192</v>
      </c>
      <c r="D70" s="8">
        <v>15</v>
      </c>
      <c r="E70" s="3" t="s">
        <v>208</v>
      </c>
      <c r="F70" s="3"/>
      <c r="G70" s="3"/>
      <c r="H70" s="3"/>
      <c r="I70" s="3" t="s">
        <v>212</v>
      </c>
      <c r="J70" s="3" t="s">
        <v>13</v>
      </c>
      <c r="K70" s="7" t="s">
        <v>16</v>
      </c>
    </row>
    <row r="71" spans="1:11">
      <c r="A71" s="3">
        <v>60</v>
      </c>
      <c r="B71" s="3" t="s">
        <v>101</v>
      </c>
      <c r="C71" s="6" t="s">
        <v>193</v>
      </c>
      <c r="D71" s="8">
        <v>14.9612</v>
      </c>
      <c r="E71" s="3" t="s">
        <v>208</v>
      </c>
      <c r="F71" s="3"/>
      <c r="G71" s="3"/>
      <c r="H71" s="3"/>
      <c r="I71" s="3" t="s">
        <v>4</v>
      </c>
      <c r="J71" s="3" t="s">
        <v>13</v>
      </c>
      <c r="K71" s="7" t="s">
        <v>16</v>
      </c>
    </row>
    <row r="72" spans="1:11">
      <c r="A72" s="3">
        <v>61</v>
      </c>
      <c r="B72" s="3" t="s">
        <v>102</v>
      </c>
      <c r="C72" s="6" t="s">
        <v>194</v>
      </c>
      <c r="D72" s="8">
        <v>14.941800000000001</v>
      </c>
      <c r="E72" s="3" t="s">
        <v>208</v>
      </c>
      <c r="F72" s="3"/>
      <c r="G72" s="3"/>
      <c r="H72" s="3"/>
      <c r="I72" s="3" t="s">
        <v>212</v>
      </c>
      <c r="J72" s="3" t="s">
        <v>13</v>
      </c>
      <c r="K72" s="7" t="s">
        <v>16</v>
      </c>
    </row>
    <row r="73" spans="1:11">
      <c r="A73" s="3">
        <v>62</v>
      </c>
      <c r="B73" s="3" t="s">
        <v>103</v>
      </c>
      <c r="C73" s="6" t="s">
        <v>195</v>
      </c>
      <c r="D73" s="8">
        <v>14.930999999999999</v>
      </c>
      <c r="E73" s="3" t="s">
        <v>208</v>
      </c>
      <c r="F73" s="3"/>
      <c r="G73" s="3"/>
      <c r="H73" s="3"/>
      <c r="I73" s="3" t="s">
        <v>215</v>
      </c>
      <c r="J73" s="3" t="s">
        <v>13</v>
      </c>
      <c r="K73" s="7" t="s">
        <v>16</v>
      </c>
    </row>
    <row r="74" spans="1:11">
      <c r="A74" s="3">
        <v>63</v>
      </c>
      <c r="B74" s="3" t="s">
        <v>104</v>
      </c>
      <c r="C74" s="6" t="s">
        <v>196</v>
      </c>
      <c r="D74" s="8">
        <v>14.9237</v>
      </c>
      <c r="E74" s="3" t="s">
        <v>208</v>
      </c>
      <c r="F74" s="3"/>
      <c r="G74" s="3"/>
      <c r="H74" s="3"/>
      <c r="I74" s="3" t="s">
        <v>216</v>
      </c>
      <c r="J74" s="3" t="s">
        <v>13</v>
      </c>
      <c r="K74" s="7" t="s">
        <v>16</v>
      </c>
    </row>
    <row r="75" spans="1:11">
      <c r="A75" s="3">
        <v>64</v>
      </c>
      <c r="B75" s="3" t="s">
        <v>107</v>
      </c>
      <c r="C75" s="6" t="s">
        <v>199</v>
      </c>
      <c r="D75" s="8">
        <v>14.91</v>
      </c>
      <c r="E75" s="3" t="s">
        <v>208</v>
      </c>
      <c r="F75" s="3"/>
      <c r="G75" s="3"/>
      <c r="H75" s="3"/>
      <c r="I75" s="3" t="s">
        <v>213</v>
      </c>
      <c r="J75" s="3" t="s">
        <v>13</v>
      </c>
      <c r="K75" s="7" t="s">
        <v>16</v>
      </c>
    </row>
  </sheetData>
  <autoFilter ref="A11:K75"/>
  <mergeCells count="9">
    <mergeCell ref="A6:K6"/>
    <mergeCell ref="A8:K8"/>
    <mergeCell ref="A10:K10"/>
    <mergeCell ref="A1:K1"/>
    <mergeCell ref="A2:K2"/>
    <mergeCell ref="A3:K3"/>
    <mergeCell ref="A4:K4"/>
    <mergeCell ref="A5:K5"/>
    <mergeCell ref="A7:K7"/>
  </mergeCells>
  <printOptions horizontalCentered="1"/>
  <pageMargins left="0.25" right="0.25" top="0.75" bottom="0.75" header="0.3" footer="0.3"/>
  <pageSetup paperSize="9" scale="45" fitToHeight="0" orientation="portrait" horizontalDpi="0" verticalDpi="0" r:id="rId1"/>
  <headerFooter>
    <oddHeader>&amp;L&amp;"Footlight MT Light,Negrita"      VICERRECTORADO ACADÉMICO
 OFICINA DE SERVICIOS ACADÉMICOS&amp;R&amp;"Footlight MT Light,Negrita"Página &amp;P de &amp;N</oddHeader>
    <oddFooter>&amp;L&amp;"Footlight MT Light,Negrita"&amp;G
Fuente: Base de Datos del Sistema ERP Educa&amp;R&amp;"Footlight MT Light,Negrita"&amp;G
Moquegua, 15 de noviembre de 2018
18:47 p.m.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A8" sqref="A8:F8"/>
    </sheetView>
  </sheetViews>
  <sheetFormatPr baseColWidth="10" defaultRowHeight="15"/>
  <cols>
    <col min="1" max="1" width="10.140625" bestFit="1" customWidth="1"/>
    <col min="2" max="2" width="13" bestFit="1" customWidth="1"/>
    <col min="3" max="3" width="27.85546875" bestFit="1" customWidth="1"/>
    <col min="4" max="4" width="15.42578125" bestFit="1" customWidth="1"/>
    <col min="5" max="5" width="15.28515625" bestFit="1" customWidth="1"/>
    <col min="6" max="6" width="24.140625" bestFit="1" customWidth="1"/>
  </cols>
  <sheetData>
    <row r="1" spans="1:6" ht="20.25">
      <c r="A1" s="11" t="s">
        <v>5</v>
      </c>
      <c r="B1" s="11"/>
      <c r="C1" s="11"/>
      <c r="D1" s="11"/>
      <c r="E1" s="11"/>
      <c r="F1" s="11"/>
    </row>
    <row r="2" spans="1:6" ht="18">
      <c r="A2" s="10" t="s">
        <v>220</v>
      </c>
      <c r="B2" s="10"/>
      <c r="C2" s="10"/>
      <c r="D2" s="10"/>
      <c r="E2" s="10"/>
      <c r="F2" s="10"/>
    </row>
    <row r="3" spans="1:6" ht="18">
      <c r="A3" s="10" t="s">
        <v>225</v>
      </c>
      <c r="B3" s="10"/>
      <c r="C3" s="10"/>
      <c r="D3" s="10"/>
      <c r="E3" s="10"/>
      <c r="F3" s="10"/>
    </row>
    <row r="4" spans="1:6" ht="15.75">
      <c r="A4" s="13" t="str">
        <f>CONCATENATE("ESCUELA PROFESIONAL DE ",F11)</f>
        <v>ESCUELA PROFESIONAL DE INGENIERÍA COMERCIAL</v>
      </c>
      <c r="B4" s="13"/>
      <c r="C4" s="13"/>
      <c r="D4" s="13"/>
      <c r="E4" s="13"/>
      <c r="F4" s="13"/>
    </row>
    <row r="5" spans="1:6">
      <c r="A5" s="12" t="s">
        <v>6</v>
      </c>
      <c r="B5" s="12"/>
      <c r="C5" s="12"/>
      <c r="D5" s="12"/>
      <c r="E5" s="12"/>
      <c r="F5" s="12"/>
    </row>
    <row r="6" spans="1:6">
      <c r="A6" s="12" t="s">
        <v>7</v>
      </c>
      <c r="B6" s="12"/>
      <c r="C6" s="12"/>
      <c r="D6" s="12"/>
      <c r="E6" s="12"/>
      <c r="F6" s="12"/>
    </row>
    <row r="7" spans="1:6">
      <c r="A7" s="12" t="s">
        <v>221</v>
      </c>
      <c r="B7" s="12"/>
      <c r="C7" s="12"/>
      <c r="D7" s="12"/>
      <c r="E7" s="12"/>
      <c r="F7" s="12"/>
    </row>
    <row r="8" spans="1:6">
      <c r="A8" s="9" t="s">
        <v>218</v>
      </c>
      <c r="B8" s="9"/>
      <c r="C8" s="9"/>
      <c r="D8" s="9"/>
      <c r="E8" s="9"/>
      <c r="F8" s="9"/>
    </row>
    <row r="9" spans="1:6">
      <c r="A9" s="1" t="s">
        <v>8</v>
      </c>
      <c r="B9" s="1" t="s">
        <v>9</v>
      </c>
      <c r="C9" s="1" t="s">
        <v>10</v>
      </c>
      <c r="D9" s="1" t="s">
        <v>11</v>
      </c>
      <c r="E9" s="1" t="s">
        <v>219</v>
      </c>
      <c r="F9" s="1" t="s">
        <v>15</v>
      </c>
    </row>
    <row r="10" spans="1:6">
      <c r="A10" s="9" t="s">
        <v>218</v>
      </c>
      <c r="B10" s="9"/>
      <c r="C10" s="9"/>
      <c r="D10" s="9"/>
      <c r="E10" s="9"/>
      <c r="F10" s="9"/>
    </row>
    <row r="11" spans="1:6">
      <c r="A11" s="3">
        <v>1</v>
      </c>
      <c r="B11" s="3" t="s">
        <v>222</v>
      </c>
      <c r="C11" s="6" t="s">
        <v>223</v>
      </c>
      <c r="D11" s="8">
        <v>14.5046</v>
      </c>
      <c r="E11" s="3" t="s">
        <v>208</v>
      </c>
      <c r="F11" s="7" t="s">
        <v>224</v>
      </c>
    </row>
    <row r="12" spans="1:6">
      <c r="A12" s="2"/>
      <c r="B12" s="2"/>
      <c r="C12" s="4"/>
      <c r="D12" s="2"/>
      <c r="E12" s="2"/>
      <c r="F12" s="5"/>
    </row>
  </sheetData>
  <mergeCells count="9">
    <mergeCell ref="A6:F6"/>
    <mergeCell ref="A8:F8"/>
    <mergeCell ref="A10:F10"/>
    <mergeCell ref="A7:F7"/>
    <mergeCell ref="A1:F1"/>
    <mergeCell ref="A2:F2"/>
    <mergeCell ref="A3:F3"/>
    <mergeCell ref="A4:F4"/>
    <mergeCell ref="A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12</vt:i4>
      </vt:variant>
    </vt:vector>
  </HeadingPairs>
  <TitlesOfParts>
    <vt:vector size="19" baseType="lpstr">
      <vt:lpstr>PSICOLOGÍA</vt:lpstr>
      <vt:lpstr>C.A.M.E.</vt:lpstr>
      <vt:lpstr>CONTABILIDAD</vt:lpstr>
      <vt:lpstr>DERECHO</vt:lpstr>
      <vt:lpstr>ED. FÍSICA</vt:lpstr>
      <vt:lpstr>ED. INICIAL</vt:lpstr>
      <vt:lpstr>Hoja1</vt:lpstr>
      <vt:lpstr>C.A.M.E.!Área_de_impresión</vt:lpstr>
      <vt:lpstr>CONTABILIDAD!Área_de_impresión</vt:lpstr>
      <vt:lpstr>DERECHO!Área_de_impresión</vt:lpstr>
      <vt:lpstr>'ED. FÍSICA'!Área_de_impresión</vt:lpstr>
      <vt:lpstr>'ED. INICIAL'!Área_de_impresión</vt:lpstr>
      <vt:lpstr>PSICOLOGÍA!Área_de_impresión</vt:lpstr>
      <vt:lpstr>C.A.M.E.!Títulos_a_imprimir</vt:lpstr>
      <vt:lpstr>CONTABILIDAD!Títulos_a_imprimir</vt:lpstr>
      <vt:lpstr>DERECHO!Títulos_a_imprimir</vt:lpstr>
      <vt:lpstr>'ED. FÍSICA'!Títulos_a_imprimir</vt:lpstr>
      <vt:lpstr>'ED. INICIAL'!Títulos_a_imprimir</vt:lpstr>
      <vt:lpstr>PSICOLOGÍA!Títulos_a_imprimir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osaerc</dc:creator>
  <cp:lastModifiedBy>osaerc</cp:lastModifiedBy>
  <cp:lastPrinted>2018-12-06T22:17:41Z</cp:lastPrinted>
  <dcterms:created xsi:type="dcterms:W3CDTF">2018-09-20T23:21:28Z</dcterms:created>
  <dcterms:modified xsi:type="dcterms:W3CDTF">2018-12-07T15:29:49Z</dcterms:modified>
</cp:coreProperties>
</file>