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60A71D2-BC13-434B-98B1-2A347A486DF0}" xr6:coauthVersionLast="47" xr6:coauthVersionMax="47" xr10:uidLastSave="{00000000-0000-0000-0000-000000000000}"/>
  <bookViews>
    <workbookView xWindow="-120" yWindow="-120" windowWidth="29040" windowHeight="15840" activeTab="1" xr2:uid="{A22F72A2-EFE1-4301-B385-D18F8D76FF29}"/>
  </bookViews>
  <sheets>
    <sheet name="CONSOLIDADO" sheetId="3" r:id="rId1"/>
    <sheet name="DETALLADO 2024-02" sheetId="1" r:id="rId2"/>
    <sheet name="Hoja1" sheetId="4" state="hidden" r:id="rId3"/>
  </sheets>
  <definedNames>
    <definedName name="_xlnm._FilterDatabase" localSheetId="1" hidden="1">'DETALLADO 2024-02'!$B$4:$N$4</definedName>
    <definedName name="_xlnm._FilterDatabase" localSheetId="2" hidden="1">Hoja1!$B$4:$BD$4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N14" i="1"/>
  <c r="N15" i="1"/>
  <c r="N16" i="1"/>
  <c r="N17" i="1"/>
  <c r="N18" i="1"/>
  <c r="N19" i="1"/>
  <c r="N156" i="1"/>
  <c r="N148" i="1"/>
  <c r="N149" i="1"/>
  <c r="N150" i="1"/>
  <c r="N151" i="1"/>
  <c r="N152" i="1"/>
  <c r="N153" i="1"/>
  <c r="N6" i="1"/>
  <c r="N7" i="1"/>
  <c r="N8" i="1"/>
  <c r="N9" i="1"/>
  <c r="N10" i="1"/>
  <c r="N11" i="1"/>
  <c r="N12" i="1"/>
  <c r="N20" i="1"/>
  <c r="N74" i="1"/>
  <c r="N21" i="1"/>
  <c r="N22" i="1"/>
  <c r="N23" i="1"/>
  <c r="N24" i="1"/>
  <c r="N25" i="1"/>
  <c r="N26" i="1"/>
  <c r="N27" i="1"/>
  <c r="N28" i="1"/>
  <c r="N29" i="1"/>
  <c r="N30" i="1"/>
  <c r="N31" i="1"/>
  <c r="N96" i="1"/>
  <c r="N32" i="1"/>
  <c r="N33" i="1"/>
  <c r="N75" i="1"/>
  <c r="N34" i="1"/>
  <c r="N35" i="1"/>
  <c r="N97" i="1"/>
  <c r="N36" i="1"/>
  <c r="N37" i="1"/>
  <c r="N38" i="1"/>
  <c r="N39" i="1"/>
  <c r="N40" i="1"/>
  <c r="N41" i="1"/>
  <c r="N42" i="1"/>
  <c r="N98" i="1"/>
  <c r="N43" i="1"/>
  <c r="N76" i="1"/>
  <c r="N44" i="1"/>
  <c r="N77" i="1"/>
  <c r="N99" i="1"/>
  <c r="N45" i="1"/>
  <c r="N78" i="1"/>
  <c r="N79" i="1"/>
  <c r="N46" i="1"/>
  <c r="N80" i="1"/>
  <c r="N47" i="1"/>
  <c r="N48" i="1"/>
  <c r="N81" i="1"/>
  <c r="N82" i="1"/>
  <c r="N83" i="1"/>
  <c r="N49" i="1"/>
  <c r="N84" i="1"/>
  <c r="N85" i="1"/>
  <c r="N100" i="1"/>
  <c r="N50" i="1"/>
  <c r="N51" i="1"/>
  <c r="N86" i="1"/>
  <c r="N87" i="1"/>
  <c r="N88" i="1"/>
  <c r="N52" i="1"/>
  <c r="N53" i="1"/>
  <c r="N54" i="1"/>
  <c r="N101" i="1"/>
  <c r="N55" i="1"/>
  <c r="N56" i="1"/>
  <c r="N102" i="1"/>
  <c r="N57" i="1"/>
  <c r="N103" i="1"/>
  <c r="N58" i="1"/>
  <c r="N59" i="1"/>
  <c r="N104" i="1"/>
  <c r="N89" i="1"/>
  <c r="N60" i="1"/>
  <c r="N61" i="1"/>
  <c r="N90" i="1"/>
  <c r="N91" i="1"/>
  <c r="N62" i="1"/>
  <c r="N63" i="1"/>
  <c r="N105" i="1"/>
  <c r="N64" i="1"/>
  <c r="N65" i="1"/>
  <c r="N66" i="1"/>
  <c r="N67" i="1"/>
  <c r="N68" i="1"/>
  <c r="N92" i="1"/>
  <c r="N93" i="1"/>
  <c r="N69" i="1"/>
  <c r="N106" i="1"/>
  <c r="N70" i="1"/>
  <c r="N94" i="1"/>
  <c r="N95" i="1"/>
  <c r="N71" i="1"/>
  <c r="N107" i="1"/>
  <c r="N72" i="1"/>
  <c r="N73" i="1"/>
  <c r="N154" i="1"/>
  <c r="N155" i="1"/>
  <c r="N5" i="1"/>
  <c r="M69" i="1"/>
  <c r="M106" i="1"/>
  <c r="M70" i="1"/>
  <c r="M94" i="1"/>
  <c r="M95" i="1"/>
  <c r="M71" i="1"/>
  <c r="M107" i="1"/>
  <c r="M72" i="1"/>
  <c r="M73" i="1"/>
  <c r="M154" i="1"/>
  <c r="M155" i="1"/>
  <c r="M58" i="1"/>
  <c r="M59" i="1"/>
  <c r="M104" i="1"/>
  <c r="M89" i="1"/>
  <c r="M60" i="1"/>
  <c r="M61" i="1"/>
  <c r="M90" i="1"/>
  <c r="M91" i="1"/>
  <c r="M62" i="1"/>
  <c r="M63" i="1"/>
  <c r="M105" i="1"/>
  <c r="M64" i="1"/>
  <c r="M65" i="1"/>
  <c r="M66" i="1"/>
  <c r="M67" i="1"/>
  <c r="M68" i="1"/>
  <c r="M92" i="1"/>
  <c r="M93" i="1"/>
  <c r="M86" i="1"/>
  <c r="M87" i="1"/>
  <c r="M88" i="1"/>
  <c r="M52" i="1"/>
  <c r="M53" i="1"/>
  <c r="M54" i="1"/>
  <c r="M101" i="1"/>
  <c r="M55" i="1"/>
  <c r="M56" i="1"/>
  <c r="M102" i="1"/>
  <c r="M57" i="1"/>
  <c r="M103" i="1"/>
  <c r="M99" i="1"/>
  <c r="M45" i="1"/>
  <c r="M78" i="1"/>
  <c r="M79" i="1"/>
  <c r="M46" i="1"/>
  <c r="M80" i="1"/>
  <c r="M47" i="1"/>
  <c r="M48" i="1"/>
  <c r="M81" i="1"/>
  <c r="M82" i="1"/>
  <c r="M83" i="1"/>
  <c r="M49" i="1"/>
  <c r="M84" i="1"/>
  <c r="M85" i="1"/>
  <c r="M100" i="1"/>
  <c r="M50" i="1"/>
  <c r="M51" i="1"/>
  <c r="M36" i="1"/>
  <c r="M37" i="1"/>
  <c r="M38" i="1"/>
  <c r="M39" i="1"/>
  <c r="M40" i="1"/>
  <c r="M41" i="1"/>
  <c r="M42" i="1"/>
  <c r="M98" i="1"/>
  <c r="M43" i="1"/>
  <c r="M76" i="1"/>
  <c r="M44" i="1"/>
  <c r="M77" i="1"/>
  <c r="M24" i="1"/>
  <c r="M25" i="1"/>
  <c r="M26" i="1"/>
  <c r="M27" i="1"/>
  <c r="M28" i="1"/>
  <c r="M29" i="1"/>
  <c r="M30" i="1"/>
  <c r="M31" i="1"/>
  <c r="M96" i="1"/>
  <c r="M32" i="1"/>
  <c r="M33" i="1"/>
  <c r="M75" i="1"/>
  <c r="M34" i="1"/>
  <c r="M35" i="1"/>
  <c r="M97" i="1"/>
  <c r="M12" i="1"/>
  <c r="M20" i="1"/>
  <c r="M74" i="1"/>
  <c r="M21" i="1"/>
  <c r="M22" i="1"/>
  <c r="M23" i="1"/>
  <c r="M156" i="1"/>
  <c r="M148" i="1"/>
  <c r="M149" i="1"/>
  <c r="M150" i="1"/>
  <c r="M151" i="1"/>
  <c r="M152" i="1"/>
  <c r="M153" i="1"/>
  <c r="M6" i="1"/>
  <c r="M7" i="1"/>
  <c r="M8" i="1"/>
  <c r="M9" i="1"/>
  <c r="M10" i="1"/>
  <c r="M11" i="1"/>
  <c r="M14" i="1"/>
  <c r="M15" i="1"/>
  <c r="M16" i="1"/>
  <c r="M17" i="1"/>
  <c r="M18" i="1"/>
  <c r="M19" i="1"/>
  <c r="M5" i="1"/>
</calcChain>
</file>

<file path=xl/sharedStrings.xml><?xml version="1.0" encoding="utf-8"?>
<sst xmlns="http://schemas.openxmlformats.org/spreadsheetml/2006/main" count="5255" uniqueCount="1544">
  <si>
    <t>NOMBRES</t>
  </si>
  <si>
    <t>1867402023</t>
  </si>
  <si>
    <t>DNI</t>
  </si>
  <si>
    <t>75953578</t>
  </si>
  <si>
    <t>BRESCIANI</t>
  </si>
  <si>
    <t>SIFUENTES</t>
  </si>
  <si>
    <t>AMBAR DARLYN MAGNOLIA</t>
  </si>
  <si>
    <t>ILO</t>
  </si>
  <si>
    <t>PSICOLOGÍA</t>
  </si>
  <si>
    <t>PREGRADO</t>
  </si>
  <si>
    <t>CIENCIAS DE LA SALUD</t>
  </si>
  <si>
    <t>111182006P</t>
  </si>
  <si>
    <t>70197129</t>
  </si>
  <si>
    <t>PAZ</t>
  </si>
  <si>
    <t>BRIOSO</t>
  </si>
  <si>
    <t>DIANA MAYLI</t>
  </si>
  <si>
    <t>CIENCIAS ADMINISTRATIVAS Y MARKETING ESTRATÉGICO</t>
  </si>
  <si>
    <t>CIENCIAS JURIDICAS, EMPRESARIALES Y PEDAGOGICAS</t>
  </si>
  <si>
    <t>122182005P</t>
  </si>
  <si>
    <t>47660901</t>
  </si>
  <si>
    <t>HURTADO</t>
  </si>
  <si>
    <t>HUAMAN</t>
  </si>
  <si>
    <t>BRENDA XIOMARA</t>
  </si>
  <si>
    <t>1811802017</t>
  </si>
  <si>
    <t>76265729</t>
  </si>
  <si>
    <t>CENTENO</t>
  </si>
  <si>
    <t>CCOPA</t>
  </si>
  <si>
    <t>EDWNER ARON</t>
  </si>
  <si>
    <t xml:space="preserve">0216020   </t>
  </si>
  <si>
    <t>43310713</t>
  </si>
  <si>
    <t>CARDENAS</t>
  </si>
  <si>
    <t>MEDINA</t>
  </si>
  <si>
    <t xml:space="preserve">GAMALIEL </t>
  </si>
  <si>
    <t>DERECHO</t>
  </si>
  <si>
    <t>121062002P</t>
  </si>
  <si>
    <t>70132852</t>
  </si>
  <si>
    <t>CUADROS</t>
  </si>
  <si>
    <t>DELGADO</t>
  </si>
  <si>
    <t>GUILLERMO ALBERTO DANIEL</t>
  </si>
  <si>
    <t>131062001P</t>
  </si>
  <si>
    <t>48414704</t>
  </si>
  <si>
    <t>ROMERO</t>
  </si>
  <si>
    <t>LLANOS</t>
  </si>
  <si>
    <t xml:space="preserve">LIZARDO </t>
  </si>
  <si>
    <t>132062011P</t>
  </si>
  <si>
    <t>04653400</t>
  </si>
  <si>
    <t>RIVERA</t>
  </si>
  <si>
    <t>VENTURA</t>
  </si>
  <si>
    <t>JULVER LEO</t>
  </si>
  <si>
    <t>162062006A</t>
  </si>
  <si>
    <t>45335777</t>
  </si>
  <si>
    <t>GUZMAN</t>
  </si>
  <si>
    <t>QUISPE</t>
  </si>
  <si>
    <t>MILAGROS KATHERINE</t>
  </si>
  <si>
    <t>1720602020</t>
  </si>
  <si>
    <t>72577777</t>
  </si>
  <si>
    <t>ALARCON</t>
  </si>
  <si>
    <t xml:space="preserve"> GUTIERREZ</t>
  </si>
  <si>
    <t>ANDRE GIANMARCO</t>
  </si>
  <si>
    <t>1810602011</t>
  </si>
  <si>
    <t>72482097</t>
  </si>
  <si>
    <t>PONCE</t>
  </si>
  <si>
    <t>CAMPOS</t>
  </si>
  <si>
    <t>WEIMER FERNANDO</t>
  </si>
  <si>
    <t>1910602019</t>
  </si>
  <si>
    <t>73546106</t>
  </si>
  <si>
    <t>HERRERA</t>
  </si>
  <si>
    <t>ALAVE</t>
  </si>
  <si>
    <t>PATRICIA REINA</t>
  </si>
  <si>
    <t>1910602046</t>
  </si>
  <si>
    <t>70871452</t>
  </si>
  <si>
    <t>MAMANI</t>
  </si>
  <si>
    <t>CHAMBILLA</t>
  </si>
  <si>
    <t>DAYSI BETZABETH MERCEDES</t>
  </si>
  <si>
    <t>133022005P</t>
  </si>
  <si>
    <t>75395617</t>
  </si>
  <si>
    <t>CALLOMAMANI</t>
  </si>
  <si>
    <t>FLORES</t>
  </si>
  <si>
    <t>JUAN EDUARDO</t>
  </si>
  <si>
    <t>INGENIERÍA CIVIL</t>
  </si>
  <si>
    <t>INGENIERIA Y ARQUITECTURA</t>
  </si>
  <si>
    <t>161022005P</t>
  </si>
  <si>
    <t>75250348</t>
  </si>
  <si>
    <t>CHAMBI</t>
  </si>
  <si>
    <t>DIANA INGRID</t>
  </si>
  <si>
    <t>1810202004</t>
  </si>
  <si>
    <t>71777924</t>
  </si>
  <si>
    <t>CASTRO</t>
  </si>
  <si>
    <t>TEJADA</t>
  </si>
  <si>
    <t>JORGE RODRIGO</t>
  </si>
  <si>
    <t>1810202005</t>
  </si>
  <si>
    <t>48274544</t>
  </si>
  <si>
    <t>MARKA</t>
  </si>
  <si>
    <t>CÁCERES</t>
  </si>
  <si>
    <t>NURIA FRINNE</t>
  </si>
  <si>
    <t>1860202017</t>
  </si>
  <si>
    <t>01302492</t>
  </si>
  <si>
    <t>PARI</t>
  </si>
  <si>
    <t>NINA</t>
  </si>
  <si>
    <t xml:space="preserve">GERMAN </t>
  </si>
  <si>
    <t>1860202046</t>
  </si>
  <si>
    <t>75094539</t>
  </si>
  <si>
    <t>COBOS</t>
  </si>
  <si>
    <t>AYCA</t>
  </si>
  <si>
    <t>IBETH ANTUANED</t>
  </si>
  <si>
    <t>131162007P</t>
  </si>
  <si>
    <t>46446556</t>
  </si>
  <si>
    <t>MAYTA</t>
  </si>
  <si>
    <t>CCARI</t>
  </si>
  <si>
    <t>ALEX SANDER</t>
  </si>
  <si>
    <t>INGENIERÍA MECÁNICA ELÉCTRICA</t>
  </si>
  <si>
    <t>132162043P</t>
  </si>
  <si>
    <t>46221267</t>
  </si>
  <si>
    <t>ZENTENO</t>
  </si>
  <si>
    <t>CHORA</t>
  </si>
  <si>
    <t>RICHARD ALLISON</t>
  </si>
  <si>
    <t>1911602010</t>
  </si>
  <si>
    <t>77810253</t>
  </si>
  <si>
    <t>HUAPAYA</t>
  </si>
  <si>
    <t>HUANCA</t>
  </si>
  <si>
    <t>EDUARD JESUS</t>
  </si>
  <si>
    <t xml:space="preserve">06213012  </t>
  </si>
  <si>
    <t>46081793</t>
  </si>
  <si>
    <t>JIMENÉZ</t>
  </si>
  <si>
    <t>CALAMULLO</t>
  </si>
  <si>
    <t>KAREN LICETH</t>
  </si>
  <si>
    <t>MOQUEGUA</t>
  </si>
  <si>
    <t>ENFERMERÍA</t>
  </si>
  <si>
    <t>1911301005</t>
  </si>
  <si>
    <t>46205508</t>
  </si>
  <si>
    <t>ROJAS</t>
  </si>
  <si>
    <t>ILACOPA</t>
  </si>
  <si>
    <t>RONALD REYNALDO</t>
  </si>
  <si>
    <t xml:space="preserve">06230001  </t>
  </si>
  <si>
    <t>45710307</t>
  </si>
  <si>
    <t>COPAJA</t>
  </si>
  <si>
    <t>CRUZ</t>
  </si>
  <si>
    <t>RUBEN ROGER</t>
  </si>
  <si>
    <t>ODONTOLOGÍA</t>
  </si>
  <si>
    <t>142301006P</t>
  </si>
  <si>
    <t>47951154</t>
  </si>
  <si>
    <t>SUCAPUCA</t>
  </si>
  <si>
    <t>AGUIRRE</t>
  </si>
  <si>
    <t>JASON JORDANO</t>
  </si>
  <si>
    <t>162301016P</t>
  </si>
  <si>
    <t>42707058</t>
  </si>
  <si>
    <t>SOSA</t>
  </si>
  <si>
    <t>ANAHUA</t>
  </si>
  <si>
    <t>WILLYAM RAUL</t>
  </si>
  <si>
    <t>162301017P</t>
  </si>
  <si>
    <t>73504927</t>
  </si>
  <si>
    <t>RITA MERCEDES</t>
  </si>
  <si>
    <t>163301006P</t>
  </si>
  <si>
    <t>72448455</t>
  </si>
  <si>
    <t>MIRANDA</t>
  </si>
  <si>
    <t>ZEBALLOS</t>
  </si>
  <si>
    <t>ENGGIE ROMULO</t>
  </si>
  <si>
    <t>161741010P</t>
  </si>
  <si>
    <t>77498573</t>
  </si>
  <si>
    <t>CHATA</t>
  </si>
  <si>
    <t>GABRIELA IMELDA</t>
  </si>
  <si>
    <t>152184011D</t>
  </si>
  <si>
    <t>44097776</t>
  </si>
  <si>
    <t>GAUNA</t>
  </si>
  <si>
    <t>CAPAQUERA</t>
  </si>
  <si>
    <t>DIANA CAROLINA</t>
  </si>
  <si>
    <t>1721801010</t>
  </si>
  <si>
    <t>72212982</t>
  </si>
  <si>
    <t>FRANCO</t>
  </si>
  <si>
    <t>VELÁSQUEZ</t>
  </si>
  <si>
    <t>PAULO ANTONIO</t>
  </si>
  <si>
    <t>1811801020</t>
  </si>
  <si>
    <t>71978413</t>
  </si>
  <si>
    <t>JORGE</t>
  </si>
  <si>
    <t>ÁNDY GUSTAVO</t>
  </si>
  <si>
    <t xml:space="preserve">05204011  </t>
  </si>
  <si>
    <t>43323961</t>
  </si>
  <si>
    <t>JIHUALLANCCA</t>
  </si>
  <si>
    <t>OROSCO</t>
  </si>
  <si>
    <t>JESÚS ALI</t>
  </si>
  <si>
    <t>CONTABILIDAD</t>
  </si>
  <si>
    <t xml:space="preserve">09104505  </t>
  </si>
  <si>
    <t>42088475</t>
  </si>
  <si>
    <t>SARDON</t>
  </si>
  <si>
    <t>EDITH LUCIA</t>
  </si>
  <si>
    <t>112041062P</t>
  </si>
  <si>
    <t>42175558</t>
  </si>
  <si>
    <t>CORDOVA</t>
  </si>
  <si>
    <t>DÍAZ</t>
  </si>
  <si>
    <t>CAROL JACKELYN</t>
  </si>
  <si>
    <t>112042017P</t>
  </si>
  <si>
    <t>41023616</t>
  </si>
  <si>
    <t>CABALLERO</t>
  </si>
  <si>
    <t>EDUARDO ALBERTO</t>
  </si>
  <si>
    <t>12304R009D</t>
  </si>
  <si>
    <t>43440649</t>
  </si>
  <si>
    <t>MAQUERA</t>
  </si>
  <si>
    <t xml:space="preserve">JAVIER </t>
  </si>
  <si>
    <t>132041120A</t>
  </si>
  <si>
    <t>47975854</t>
  </si>
  <si>
    <t>VALVERDE</t>
  </si>
  <si>
    <t>SOTOMOLLO</t>
  </si>
  <si>
    <t xml:space="preserve">YESICA </t>
  </si>
  <si>
    <t>132043017D</t>
  </si>
  <si>
    <t>42059234</t>
  </si>
  <si>
    <t>CASTILLO</t>
  </si>
  <si>
    <t xml:space="preserve">JANET </t>
  </si>
  <si>
    <t>1810410004</t>
  </si>
  <si>
    <t>46548909</t>
  </si>
  <si>
    <t>JOVE</t>
  </si>
  <si>
    <t>FELICITAS DANIA</t>
  </si>
  <si>
    <t xml:space="preserve">05306407  </t>
  </si>
  <si>
    <t>44478496</t>
  </si>
  <si>
    <t>CHARAJA</t>
  </si>
  <si>
    <t>JOEL SIXTO</t>
  </si>
  <si>
    <t xml:space="preserve">05306507  </t>
  </si>
  <si>
    <t>44060832</t>
  </si>
  <si>
    <t>CUTIPA</t>
  </si>
  <si>
    <t>PARE</t>
  </si>
  <si>
    <t>MEDALIT MILAGROS</t>
  </si>
  <si>
    <t xml:space="preserve">05306516  </t>
  </si>
  <si>
    <t>09883749</t>
  </si>
  <si>
    <t>MARLON ALBERTO</t>
  </si>
  <si>
    <t xml:space="preserve">07006610  </t>
  </si>
  <si>
    <t>40570352</t>
  </si>
  <si>
    <t>COLQUE</t>
  </si>
  <si>
    <t xml:space="preserve">LUCIO </t>
  </si>
  <si>
    <t xml:space="preserve">07106106  </t>
  </si>
  <si>
    <t>46411795</t>
  </si>
  <si>
    <t>NUÑEZ</t>
  </si>
  <si>
    <t>SANDRA PATRICIA</t>
  </si>
  <si>
    <t xml:space="preserve">08106627  </t>
  </si>
  <si>
    <t>42228052</t>
  </si>
  <si>
    <t>VILCA</t>
  </si>
  <si>
    <t xml:space="preserve">ALI </t>
  </si>
  <si>
    <t xml:space="preserve">08306004  </t>
  </si>
  <si>
    <t>42540964</t>
  </si>
  <si>
    <t>MENDOZA</t>
  </si>
  <si>
    <t>ÑACA</t>
  </si>
  <si>
    <t>LADY MARLITH</t>
  </si>
  <si>
    <t xml:space="preserve">08306606  </t>
  </si>
  <si>
    <t>02438900</t>
  </si>
  <si>
    <t>TICONA</t>
  </si>
  <si>
    <t>ZUÑIGA</t>
  </si>
  <si>
    <t>JOSE LUIS</t>
  </si>
  <si>
    <t xml:space="preserve">09106003  </t>
  </si>
  <si>
    <t>71983290</t>
  </si>
  <si>
    <t>APAZA</t>
  </si>
  <si>
    <t>JORGE LUIS</t>
  </si>
  <si>
    <t>10106C058D</t>
  </si>
  <si>
    <t>41439216</t>
  </si>
  <si>
    <t>OSORIO</t>
  </si>
  <si>
    <t>GISELLA BEATRIZ</t>
  </si>
  <si>
    <t>10206Z007D</t>
  </si>
  <si>
    <t>31185426</t>
  </si>
  <si>
    <t>YUPANQUI</t>
  </si>
  <si>
    <t xml:space="preserve">FREDI </t>
  </si>
  <si>
    <t>111068152D</t>
  </si>
  <si>
    <t>29587954</t>
  </si>
  <si>
    <t>NANCY HILARIA</t>
  </si>
  <si>
    <t>122068012D</t>
  </si>
  <si>
    <t>29692568</t>
  </si>
  <si>
    <t>AYHONIZ</t>
  </si>
  <si>
    <t>BUSTAMANTE</t>
  </si>
  <si>
    <t>STALIN EDWING</t>
  </si>
  <si>
    <t>12206Z052D</t>
  </si>
  <si>
    <t>48507220</t>
  </si>
  <si>
    <t>SUAREZ</t>
  </si>
  <si>
    <t>CAMACHO</t>
  </si>
  <si>
    <t>JACSON ARON</t>
  </si>
  <si>
    <t>132064006D</t>
  </si>
  <si>
    <t>71442989</t>
  </si>
  <si>
    <t>BALCON</t>
  </si>
  <si>
    <t>DIEGO MARIO</t>
  </si>
  <si>
    <t>132067006D</t>
  </si>
  <si>
    <t>74543914</t>
  </si>
  <si>
    <t>CHOQUE</t>
  </si>
  <si>
    <t>JOSE ANTONIO</t>
  </si>
  <si>
    <t>133064022D</t>
  </si>
  <si>
    <t>47813671</t>
  </si>
  <si>
    <t>CALIZAYA</t>
  </si>
  <si>
    <t>PRUDENCIO CLEMENTE</t>
  </si>
  <si>
    <t>14206E008D</t>
  </si>
  <si>
    <t>16178265</t>
  </si>
  <si>
    <t>HUARCAYA</t>
  </si>
  <si>
    <t xml:space="preserve">ANTONIO </t>
  </si>
  <si>
    <t>143068061D</t>
  </si>
  <si>
    <t>24813600</t>
  </si>
  <si>
    <t>TENUCO</t>
  </si>
  <si>
    <t>KANCHILLO</t>
  </si>
  <si>
    <t xml:space="preserve">EMETERIO </t>
  </si>
  <si>
    <t>152064008D</t>
  </si>
  <si>
    <t>48475991</t>
  </si>
  <si>
    <t>ARONE</t>
  </si>
  <si>
    <t>VASQUEZ</t>
  </si>
  <si>
    <t>EDITH MILAGROS</t>
  </si>
  <si>
    <t>153064003D</t>
  </si>
  <si>
    <t>46526448</t>
  </si>
  <si>
    <t>ALVAREZ</t>
  </si>
  <si>
    <t>MELCHOR</t>
  </si>
  <si>
    <t>MERCEDES VICTORIA</t>
  </si>
  <si>
    <t>153064042D</t>
  </si>
  <si>
    <t>70024075</t>
  </si>
  <si>
    <t>PINTO</t>
  </si>
  <si>
    <t>LUCERO GRICEL</t>
  </si>
  <si>
    <t>153064074D</t>
  </si>
  <si>
    <t>41593136</t>
  </si>
  <si>
    <t>CACERES</t>
  </si>
  <si>
    <t>PINZAS</t>
  </si>
  <si>
    <t>HUGO ALEXANDER</t>
  </si>
  <si>
    <t>15306C013D</t>
  </si>
  <si>
    <t>48509920</t>
  </si>
  <si>
    <t>ESPINOZA</t>
  </si>
  <si>
    <t>TARAZONA</t>
  </si>
  <si>
    <t>NATALY SUSANA</t>
  </si>
  <si>
    <t>163061006A</t>
  </si>
  <si>
    <t>76282458</t>
  </si>
  <si>
    <t>VIZCARRA</t>
  </si>
  <si>
    <t>RODRIGUEZ</t>
  </si>
  <si>
    <t>YILSON KEVIN</t>
  </si>
  <si>
    <t>1720601043</t>
  </si>
  <si>
    <t>46807746</t>
  </si>
  <si>
    <t>CAM</t>
  </si>
  <si>
    <t>RIVEROS</t>
  </si>
  <si>
    <t>MICHAEL ALEXANDER</t>
  </si>
  <si>
    <t>1720601048</t>
  </si>
  <si>
    <t>44727157</t>
  </si>
  <si>
    <t>PILCO</t>
  </si>
  <si>
    <t>ESTEBA</t>
  </si>
  <si>
    <t>GLORIA ESPERANZA</t>
  </si>
  <si>
    <t>1720607033</t>
  </si>
  <si>
    <t>73390840</t>
  </si>
  <si>
    <t>RAMIREZ</t>
  </si>
  <si>
    <t>CHAVEZ</t>
  </si>
  <si>
    <t>JHORDANO JOAQUIN</t>
  </si>
  <si>
    <t>1720610012</t>
  </si>
  <si>
    <t>40167063</t>
  </si>
  <si>
    <t>YANA</t>
  </si>
  <si>
    <t>COILA</t>
  </si>
  <si>
    <t>ALIPIO HUGO</t>
  </si>
  <si>
    <t>1720611023</t>
  </si>
  <si>
    <t>29677798</t>
  </si>
  <si>
    <t>TORRICO</t>
  </si>
  <si>
    <t>VERUSKA LEIDY</t>
  </si>
  <si>
    <t>1810601002</t>
  </si>
  <si>
    <t>74288771</t>
  </si>
  <si>
    <t>LINARES</t>
  </si>
  <si>
    <t xml:space="preserve">GRISELDA </t>
  </si>
  <si>
    <t>1810607012</t>
  </si>
  <si>
    <t>73465346</t>
  </si>
  <si>
    <t>COPA</t>
  </si>
  <si>
    <t>FABIOLA XIMENA</t>
  </si>
  <si>
    <t>1810610006</t>
  </si>
  <si>
    <t>72003848</t>
  </si>
  <si>
    <t>AÑAMURO</t>
  </si>
  <si>
    <t xml:space="preserve">FRANKLIN </t>
  </si>
  <si>
    <t>1810610011</t>
  </si>
  <si>
    <t>71739496</t>
  </si>
  <si>
    <t>FREDY LUIS</t>
  </si>
  <si>
    <t>1810610018</t>
  </si>
  <si>
    <t>46427676</t>
  </si>
  <si>
    <t>MINAYA</t>
  </si>
  <si>
    <t>YAPU</t>
  </si>
  <si>
    <t>CARLOS RICHARD</t>
  </si>
  <si>
    <t>1860601002</t>
  </si>
  <si>
    <t>80253008</t>
  </si>
  <si>
    <t>GARCIA</t>
  </si>
  <si>
    <t>1860601059</t>
  </si>
  <si>
    <t>72496447</t>
  </si>
  <si>
    <t>MARYHORY MILAGROS</t>
  </si>
  <si>
    <t>1860601065</t>
  </si>
  <si>
    <t>75153173</t>
  </si>
  <si>
    <t>FELICIANO</t>
  </si>
  <si>
    <t>CACALLICA</t>
  </si>
  <si>
    <t>MILAGROS KONNY</t>
  </si>
  <si>
    <t>1860601070</t>
  </si>
  <si>
    <t>75484648</t>
  </si>
  <si>
    <t>RENZO LUCIANER</t>
  </si>
  <si>
    <t>1910601001</t>
  </si>
  <si>
    <t>71340884</t>
  </si>
  <si>
    <t>ACOSTA</t>
  </si>
  <si>
    <t>JOHN ANTHONY</t>
  </si>
  <si>
    <t>1910601004</t>
  </si>
  <si>
    <t>73382208</t>
  </si>
  <si>
    <t>PERCA</t>
  </si>
  <si>
    <t>CARLOS FRANKLIN</t>
  </si>
  <si>
    <t>1910601005</t>
  </si>
  <si>
    <t>72754825</t>
  </si>
  <si>
    <t>SALAZAR</t>
  </si>
  <si>
    <t>MANCHEGO</t>
  </si>
  <si>
    <t>RONALD ALBERTO</t>
  </si>
  <si>
    <t>1910601006</t>
  </si>
  <si>
    <t>48515390</t>
  </si>
  <si>
    <t>ORELLANA</t>
  </si>
  <si>
    <t>HUAMANÑAHUI</t>
  </si>
  <si>
    <t xml:space="preserve">VICTORIA </t>
  </si>
  <si>
    <t>1910601009</t>
  </si>
  <si>
    <t>76969109</t>
  </si>
  <si>
    <t>CHURA</t>
  </si>
  <si>
    <t>PILCOMAMANI</t>
  </si>
  <si>
    <t>GERALDINE MELIA</t>
  </si>
  <si>
    <t>1910601013</t>
  </si>
  <si>
    <t>46801150</t>
  </si>
  <si>
    <t>MELENDEZ</t>
  </si>
  <si>
    <t>ARANA</t>
  </si>
  <si>
    <t>JESUS DAVID</t>
  </si>
  <si>
    <t>1910601019</t>
  </si>
  <si>
    <t>04435411</t>
  </si>
  <si>
    <t>SALINAS</t>
  </si>
  <si>
    <t>MEJIA</t>
  </si>
  <si>
    <t>MILTON DOMINGO</t>
  </si>
  <si>
    <t>1910601024</t>
  </si>
  <si>
    <t>72575775</t>
  </si>
  <si>
    <t>BERMEJO</t>
  </si>
  <si>
    <t>LIZANDRO DANIEL</t>
  </si>
  <si>
    <t>1910601038</t>
  </si>
  <si>
    <t>71821212</t>
  </si>
  <si>
    <t>YAMELY FABIOLA</t>
  </si>
  <si>
    <t>1910601043</t>
  </si>
  <si>
    <t>73454277</t>
  </si>
  <si>
    <t>JIMENEZ</t>
  </si>
  <si>
    <t>CRISTHIAN ALBERTH</t>
  </si>
  <si>
    <t>1910601044</t>
  </si>
  <si>
    <t>74230991</t>
  </si>
  <si>
    <t>SALAS</t>
  </si>
  <si>
    <t>CONDORI</t>
  </si>
  <si>
    <t>ROSALINDA LIZ</t>
  </si>
  <si>
    <t>1910601047</t>
  </si>
  <si>
    <t>04743132</t>
  </si>
  <si>
    <t>GUTIERREZ</t>
  </si>
  <si>
    <t>AMANCIO GUILLERMO</t>
  </si>
  <si>
    <t>1910601050</t>
  </si>
  <si>
    <t>46349514</t>
  </si>
  <si>
    <t>MILAGROS INES</t>
  </si>
  <si>
    <t>1910601052</t>
  </si>
  <si>
    <t>71974283</t>
  </si>
  <si>
    <t>CUAYLA</t>
  </si>
  <si>
    <t>PAOLA MILAGROS</t>
  </si>
  <si>
    <t>1910601054</t>
  </si>
  <si>
    <t>77503790</t>
  </si>
  <si>
    <t>HUMIRE</t>
  </si>
  <si>
    <t>TOLEDO</t>
  </si>
  <si>
    <t>CRISTIAN JHAIR ANTONI</t>
  </si>
  <si>
    <t>1910601058</t>
  </si>
  <si>
    <t>72130166</t>
  </si>
  <si>
    <t>CAYTANO</t>
  </si>
  <si>
    <t>TONE</t>
  </si>
  <si>
    <t>JOSSELIN CONSUELO</t>
  </si>
  <si>
    <t>1910601073</t>
  </si>
  <si>
    <t>72550777</t>
  </si>
  <si>
    <t>PINO</t>
  </si>
  <si>
    <t>LIZ ANDREA</t>
  </si>
  <si>
    <t>1910601074</t>
  </si>
  <si>
    <t>76219658</t>
  </si>
  <si>
    <t>YUJRA</t>
  </si>
  <si>
    <t>ALEXIS JANPIER</t>
  </si>
  <si>
    <t>1910601088</t>
  </si>
  <si>
    <t>71984364</t>
  </si>
  <si>
    <t>ESTORAICA</t>
  </si>
  <si>
    <t>BRIAN JESÚS</t>
  </si>
  <si>
    <t>1910601093</t>
  </si>
  <si>
    <t>41336006</t>
  </si>
  <si>
    <t>VARGAS</t>
  </si>
  <si>
    <t>GUEVARA</t>
  </si>
  <si>
    <t>JOEL EDISON</t>
  </si>
  <si>
    <t>1910601094</t>
  </si>
  <si>
    <t>44587332</t>
  </si>
  <si>
    <t>MACHACA</t>
  </si>
  <si>
    <t>SANDRA VANESSA</t>
  </si>
  <si>
    <t>1910601103</t>
  </si>
  <si>
    <t>41336025</t>
  </si>
  <si>
    <t>LIMA</t>
  </si>
  <si>
    <t xml:space="preserve">ALICIA </t>
  </si>
  <si>
    <t>1910601105</t>
  </si>
  <si>
    <t>42765023</t>
  </si>
  <si>
    <t>ZAA</t>
  </si>
  <si>
    <t>NATALY MILAGROS</t>
  </si>
  <si>
    <t>1910601114</t>
  </si>
  <si>
    <t>75402762</t>
  </si>
  <si>
    <t>AROCUTIPA</t>
  </si>
  <si>
    <t>ARCE</t>
  </si>
  <si>
    <t>FRANCO ARNI</t>
  </si>
  <si>
    <t>1910601117</t>
  </si>
  <si>
    <t>75920799</t>
  </si>
  <si>
    <t>GOMEZ</t>
  </si>
  <si>
    <t xml:space="preserve">MIDALY </t>
  </si>
  <si>
    <t>1910601121</t>
  </si>
  <si>
    <t>77014394</t>
  </si>
  <si>
    <t>CALISAYA</t>
  </si>
  <si>
    <t xml:space="preserve">TANIA </t>
  </si>
  <si>
    <t>1910601123</t>
  </si>
  <si>
    <t>47768232</t>
  </si>
  <si>
    <t>ZAPANA</t>
  </si>
  <si>
    <t>NEIRA</t>
  </si>
  <si>
    <t>CHRISTIAN JHON</t>
  </si>
  <si>
    <t>1910601124</t>
  </si>
  <si>
    <t>72553979</t>
  </si>
  <si>
    <t>CAHUANA</t>
  </si>
  <si>
    <t>MALDONADO</t>
  </si>
  <si>
    <t>MARIALEJANDRA ESTEFANY</t>
  </si>
  <si>
    <t>1910601129</t>
  </si>
  <si>
    <t>72970280</t>
  </si>
  <si>
    <t>COTRADO</t>
  </si>
  <si>
    <t>NICOLAS LUIS</t>
  </si>
  <si>
    <t>1910601136</t>
  </si>
  <si>
    <t>45870088</t>
  </si>
  <si>
    <t>SACA</t>
  </si>
  <si>
    <t>COAQUIRA</t>
  </si>
  <si>
    <t xml:space="preserve">BELINDA </t>
  </si>
  <si>
    <t>1910601141</t>
  </si>
  <si>
    <t>77907141</t>
  </si>
  <si>
    <t>EVELIN MAYTE</t>
  </si>
  <si>
    <t>1910601143</t>
  </si>
  <si>
    <t>04429190</t>
  </si>
  <si>
    <t>VELASQUEZ</t>
  </si>
  <si>
    <t>BECERRA</t>
  </si>
  <si>
    <t xml:space="preserve">ELIZABETH </t>
  </si>
  <si>
    <t>1910607001</t>
  </si>
  <si>
    <t>47684205</t>
  </si>
  <si>
    <t>CLARA INES</t>
  </si>
  <si>
    <t>1910607007</t>
  </si>
  <si>
    <t>43281365</t>
  </si>
  <si>
    <t>ALI JOEL</t>
  </si>
  <si>
    <t>1910607009</t>
  </si>
  <si>
    <t>47200568</t>
  </si>
  <si>
    <t>MARCOS REYNALDO</t>
  </si>
  <si>
    <t>1910607011</t>
  </si>
  <si>
    <t>00402670</t>
  </si>
  <si>
    <t>CONCORI</t>
  </si>
  <si>
    <t>CORI</t>
  </si>
  <si>
    <t>ALBERTO RAUL</t>
  </si>
  <si>
    <t>1910607012</t>
  </si>
  <si>
    <t>43289372</t>
  </si>
  <si>
    <t>ORTIZ</t>
  </si>
  <si>
    <t>RICARDO MARTIN</t>
  </si>
  <si>
    <t>1910607014</t>
  </si>
  <si>
    <t>43920373</t>
  </si>
  <si>
    <t>TORRES</t>
  </si>
  <si>
    <t>FAUNDEZ</t>
  </si>
  <si>
    <t>WILLIAMNS RONALDO</t>
  </si>
  <si>
    <t>1910607022</t>
  </si>
  <si>
    <t>73171834</t>
  </si>
  <si>
    <t>OLIVERA</t>
  </si>
  <si>
    <t>CHOQUEHUANCA</t>
  </si>
  <si>
    <t>ALEXIS RAY</t>
  </si>
  <si>
    <t>1910607023</t>
  </si>
  <si>
    <t>46639391</t>
  </si>
  <si>
    <t>TINTAYA</t>
  </si>
  <si>
    <t>TUYO</t>
  </si>
  <si>
    <t>JORGE EDUARDO</t>
  </si>
  <si>
    <t>1910607026</t>
  </si>
  <si>
    <t>00512937</t>
  </si>
  <si>
    <t>ARRIAGA</t>
  </si>
  <si>
    <t>MARIA ANA</t>
  </si>
  <si>
    <t>1910607029</t>
  </si>
  <si>
    <t>44368394</t>
  </si>
  <si>
    <t>GOSME</t>
  </si>
  <si>
    <t>LAURA</t>
  </si>
  <si>
    <t xml:space="preserve">LISBETH </t>
  </si>
  <si>
    <t>1910607030</t>
  </si>
  <si>
    <t>46626663</t>
  </si>
  <si>
    <t xml:space="preserve">MARITZA </t>
  </si>
  <si>
    <t>1910607034</t>
  </si>
  <si>
    <t>47790117</t>
  </si>
  <si>
    <t>JOEL JOSE</t>
  </si>
  <si>
    <t>1910607035</t>
  </si>
  <si>
    <t>45299002</t>
  </si>
  <si>
    <t>AMALIA AMANDA</t>
  </si>
  <si>
    <t>1910607037</t>
  </si>
  <si>
    <t>77174927</t>
  </si>
  <si>
    <t>VELASCO</t>
  </si>
  <si>
    <t>RONALD JAIR</t>
  </si>
  <si>
    <t>1910607038</t>
  </si>
  <si>
    <t>73116925</t>
  </si>
  <si>
    <t>SALCEDO</t>
  </si>
  <si>
    <t>VALERIANO</t>
  </si>
  <si>
    <t>JUAN JOSE</t>
  </si>
  <si>
    <t>1910607039</t>
  </si>
  <si>
    <t>71205307</t>
  </si>
  <si>
    <t>TICAHUANCA</t>
  </si>
  <si>
    <t>ALEXANDRA ESTEFANIA</t>
  </si>
  <si>
    <t>1910607042</t>
  </si>
  <si>
    <t>48452797</t>
  </si>
  <si>
    <t>LUNA</t>
  </si>
  <si>
    <t>CHOQUECOTA</t>
  </si>
  <si>
    <t>DEYSI MARLENY</t>
  </si>
  <si>
    <t>1910607043</t>
  </si>
  <si>
    <t>01870217</t>
  </si>
  <si>
    <t>LOZA</t>
  </si>
  <si>
    <t>MARY CLARETH</t>
  </si>
  <si>
    <t>1910610005</t>
  </si>
  <si>
    <t>46080099</t>
  </si>
  <si>
    <t>HUMPIRI</t>
  </si>
  <si>
    <t>FUENTES</t>
  </si>
  <si>
    <t>1910610006</t>
  </si>
  <si>
    <t>42207926</t>
  </si>
  <si>
    <t>IDME</t>
  </si>
  <si>
    <t>HUARACALLO</t>
  </si>
  <si>
    <t>LUIS ANIBAL</t>
  </si>
  <si>
    <t>1910610011</t>
  </si>
  <si>
    <t>41957338</t>
  </si>
  <si>
    <t>PACORI</t>
  </si>
  <si>
    <t>LOPEZ</t>
  </si>
  <si>
    <t>FABIO VIDAL</t>
  </si>
  <si>
    <t>1910610014</t>
  </si>
  <si>
    <t>41679069</t>
  </si>
  <si>
    <t>PARICAHUA</t>
  </si>
  <si>
    <t>MARCO ANTONIO</t>
  </si>
  <si>
    <t>1910610017</t>
  </si>
  <si>
    <t>70663062</t>
  </si>
  <si>
    <t>ALEX YHULINO</t>
  </si>
  <si>
    <t>1910610018</t>
  </si>
  <si>
    <t>02047353</t>
  </si>
  <si>
    <t>ZAPATA</t>
  </si>
  <si>
    <t>HUMPIRE</t>
  </si>
  <si>
    <t xml:space="preserve">DAVID </t>
  </si>
  <si>
    <t>1910610021</t>
  </si>
  <si>
    <t>42875560</t>
  </si>
  <si>
    <t xml:space="preserve">PERCY </t>
  </si>
  <si>
    <t>1910610029</t>
  </si>
  <si>
    <t>02037652</t>
  </si>
  <si>
    <t>SANCHO</t>
  </si>
  <si>
    <t xml:space="preserve">ALEJANDRO </t>
  </si>
  <si>
    <t>1920601031</t>
  </si>
  <si>
    <t>73896649</t>
  </si>
  <si>
    <t>CALLE</t>
  </si>
  <si>
    <t>ALBERTO ALDAIR</t>
  </si>
  <si>
    <t>143891004P</t>
  </si>
  <si>
    <t>75657276</t>
  </si>
  <si>
    <t>HUALLPA</t>
  </si>
  <si>
    <t>MIGUEL HUMBERTO</t>
  </si>
  <si>
    <t>ECONOMÍA</t>
  </si>
  <si>
    <t>13317Z053D</t>
  </si>
  <si>
    <t>41342204</t>
  </si>
  <si>
    <t>VILCHEZ</t>
  </si>
  <si>
    <t>VILMA ISABEL</t>
  </si>
  <si>
    <t>EDUCACIÓN INICIAL</t>
  </si>
  <si>
    <t>162078001D</t>
  </si>
  <si>
    <t>29373207</t>
  </si>
  <si>
    <t>ALANOCA</t>
  </si>
  <si>
    <t>RAA</t>
  </si>
  <si>
    <t>IRIS JANET</t>
  </si>
  <si>
    <t>EDUCACIÓN PRIMARIA</t>
  </si>
  <si>
    <t xml:space="preserve">07114181  </t>
  </si>
  <si>
    <t>42918667</t>
  </si>
  <si>
    <t>VILLALBA</t>
  </si>
  <si>
    <t>ANCO</t>
  </si>
  <si>
    <t>DANNY DANIEL</t>
  </si>
  <si>
    <t>INGENIERÍA COMERCIAL</t>
  </si>
  <si>
    <t xml:space="preserve">07114511  </t>
  </si>
  <si>
    <t>42211728</t>
  </si>
  <si>
    <t>VILMA CARMEN</t>
  </si>
  <si>
    <t xml:space="preserve">09214311  </t>
  </si>
  <si>
    <t>00497275</t>
  </si>
  <si>
    <t>GEOVANNA MERY</t>
  </si>
  <si>
    <t xml:space="preserve">09214607  </t>
  </si>
  <si>
    <t>44937680</t>
  </si>
  <si>
    <t>ZAVALETA</t>
  </si>
  <si>
    <t>CHALCO</t>
  </si>
  <si>
    <t>EVERARDO RENE</t>
  </si>
  <si>
    <t>113141023P</t>
  </si>
  <si>
    <t>46611528</t>
  </si>
  <si>
    <t>GAMEZ</t>
  </si>
  <si>
    <t>SILVA</t>
  </si>
  <si>
    <t>LUIS GUSTAVO</t>
  </si>
  <si>
    <t>143141018A</t>
  </si>
  <si>
    <t>45482760</t>
  </si>
  <si>
    <t>CRISTHIAN JHON</t>
  </si>
  <si>
    <t>1860001029</t>
  </si>
  <si>
    <t>76577519</t>
  </si>
  <si>
    <t>JHASZURY VALERY</t>
  </si>
  <si>
    <t>INGENIERÍA AMBIENTAL</t>
  </si>
  <si>
    <t>142021051E</t>
  </si>
  <si>
    <t>42877126</t>
  </si>
  <si>
    <t>ALVARADO</t>
  </si>
  <si>
    <t>JOSUE DANIEL</t>
  </si>
  <si>
    <t>171021019P</t>
  </si>
  <si>
    <t>71030720</t>
  </si>
  <si>
    <t>BARRERA</t>
  </si>
  <si>
    <t>SANDRA FLOR</t>
  </si>
  <si>
    <t>POSGRADO</t>
  </si>
  <si>
    <t>MAESTRIA</t>
  </si>
  <si>
    <t>MAESTRÍA EN CIENCIAS CON MENCIÓN EN INGENIERÍA AMBIENTAL</t>
  </si>
  <si>
    <t>MAESTRÍA EN CIENCIAS CONTABLES Y FINANCIERAS CON MENCIÓN EN AUDITORÍA INTEGRAL</t>
  </si>
  <si>
    <t>SANCHEZ</t>
  </si>
  <si>
    <t>MAESTRÍA EN DERECHO CON MENCIÓN EN CIENCIAS PENALES</t>
  </si>
  <si>
    <t>N°</t>
  </si>
  <si>
    <t>CODIGO
ESTUDIANTE</t>
  </si>
  <si>
    <t>TIPO
DOCUMENTO</t>
  </si>
  <si>
    <t>NUMERO
DOCUMENTO</t>
  </si>
  <si>
    <t>APELLIDO
PATERNO</t>
  </si>
  <si>
    <t>APELLIDO
MATERNO</t>
  </si>
  <si>
    <t>SEDE</t>
  </si>
  <si>
    <t>TIPO PROGRAMA</t>
  </si>
  <si>
    <t>FACULTAD</t>
  </si>
  <si>
    <t>CANT.
MATRICULADOS</t>
  </si>
  <si>
    <t>FACULTAD / ESCUELA PROFESIONAL</t>
  </si>
  <si>
    <t>TOTAL MATRICULADOS</t>
  </si>
  <si>
    <t>ERP</t>
  </si>
  <si>
    <t>semestre</t>
  </si>
  <si>
    <t>CODIGO</t>
  </si>
  <si>
    <t>NOMBRE_COMPLETO</t>
  </si>
  <si>
    <t>TIPO_DOCUMENTO</t>
  </si>
  <si>
    <t>NUMERO_DOCUMENTO</t>
  </si>
  <si>
    <t>PROMEDIO_ACUMULADO</t>
  </si>
  <si>
    <t>PROMEDIO_ACUMULADOV2</t>
  </si>
  <si>
    <t>TIPO_PROGRAMA</t>
  </si>
  <si>
    <t>PROGRAMA_ESTUDIO</t>
  </si>
  <si>
    <t>TERCIO O QUINTO</t>
  </si>
  <si>
    <t>SEDE_FILIAL</t>
  </si>
  <si>
    <t>sexo</t>
  </si>
  <si>
    <t>tipodocumento</t>
  </si>
  <si>
    <t>numerodocumento</t>
  </si>
  <si>
    <t>telefono</t>
  </si>
  <si>
    <t>email</t>
  </si>
  <si>
    <t>CICLO</t>
  </si>
  <si>
    <t>MALLA</t>
  </si>
  <si>
    <t>MALLA_CURSOS</t>
  </si>
  <si>
    <t>202401</t>
  </si>
  <si>
    <t xml:space="preserve">062A16026 </t>
  </si>
  <si>
    <t>MAMANI QUISPE GODOFREDO</t>
  </si>
  <si>
    <t>29560307</t>
  </si>
  <si>
    <t>MAESTRÍA EN ADMINISTRACIÓN Y GESTIÓN ESTRATÉGICA CON MENCIÓN EN GESTIÓN EDUCATIVA</t>
  </si>
  <si>
    <t>NO TIENE</t>
  </si>
  <si>
    <t>M</t>
  </si>
  <si>
    <t>godusmamani@gmail.com ,</t>
  </si>
  <si>
    <t>02</t>
  </si>
  <si>
    <t>2016</t>
  </si>
  <si>
    <t xml:space="preserve">081AC0011 </t>
  </si>
  <si>
    <t>CORDERO ARAUJO JOSE LUIS</t>
  </si>
  <si>
    <t>04744930</t>
  </si>
  <si>
    <t xml:space="preserve">995884588 / </t>
  </si>
  <si>
    <t>JCORDERO@CIP.ORG.PE ,</t>
  </si>
  <si>
    <t>181A701018</t>
  </si>
  <si>
    <t>COAGUILA MAMANI LUIS ANTONIO</t>
  </si>
  <si>
    <t>04652417</t>
  </si>
  <si>
    <t xml:space="preserve">999400906 / </t>
  </si>
  <si>
    <t>antonio_coaguila_m@hotmail.com ,</t>
  </si>
  <si>
    <t>171A401019</t>
  </si>
  <si>
    <t>VILCA FLORES YORDANO RENZO</t>
  </si>
  <si>
    <t>46801145</t>
  </si>
  <si>
    <t xml:space="preserve">978888651 / </t>
  </si>
  <si>
    <t>renzo_147@outlook.com ,</t>
  </si>
  <si>
    <t>1721301011</t>
  </si>
  <si>
    <t>CCORI OLGADO MERCEDES</t>
  </si>
  <si>
    <t>43510779</t>
  </si>
  <si>
    <t>TERCIO</t>
  </si>
  <si>
    <t>F</t>
  </si>
  <si>
    <t xml:space="preserve">964559044 / </t>
  </si>
  <si>
    <t>MELANC_8624@HOTMAIL.COM ,</t>
  </si>
  <si>
    <t>10</t>
  </si>
  <si>
    <t>2016 V-02</t>
  </si>
  <si>
    <t>1917401070</t>
  </si>
  <si>
    <t>COAYLA AGREDA IVAN FABRICIO</t>
  </si>
  <si>
    <t>71513268</t>
  </si>
  <si>
    <t xml:space="preserve">953748331 / </t>
  </si>
  <si>
    <t>buckethead_blue_25@hotmail.com , buckethead231@gmail.com ,</t>
  </si>
  <si>
    <t>1917402013</t>
  </si>
  <si>
    <t>RETAMOSO CHIRINOS NARDA ALEJANDRA</t>
  </si>
  <si>
    <t>71081867</t>
  </si>
  <si>
    <t xml:space="preserve">986302991 / </t>
  </si>
  <si>
    <t>narda@hotmail.com , 71081867@gmail.com ,</t>
  </si>
  <si>
    <t>1867402049</t>
  </si>
  <si>
    <t>TINTA PILA MARGOT MILAGROS</t>
  </si>
  <si>
    <t>45346276</t>
  </si>
  <si>
    <t xml:space="preserve">925438605 / </t>
  </si>
  <si>
    <t>luna15_margot@hotmail.com ,</t>
  </si>
  <si>
    <t>11118C056D</t>
  </si>
  <si>
    <t>LUJAN RAMOS JUAN ANTONIO</t>
  </si>
  <si>
    <t>43583446</t>
  </si>
  <si>
    <t>QUINTO</t>
  </si>
  <si>
    <t xml:space="preserve">995757057 / </t>
  </si>
  <si>
    <t>iceman2003_16@hotmail.com ,</t>
  </si>
  <si>
    <t>99</t>
  </si>
  <si>
    <t>2003</t>
  </si>
  <si>
    <t>1721802023</t>
  </si>
  <si>
    <t>QUISPE HERRERA SHIRLY KAROL</t>
  </si>
  <si>
    <t>74621527</t>
  </si>
  <si>
    <t>shirlykoral19@gmail.com , 74621527@gmail.com , 74621527@ujcm.edu.pe ,</t>
  </si>
  <si>
    <t>1861802051</t>
  </si>
  <si>
    <t>RODRIGUEZ HUAMANÍ GRACIELA KARINA</t>
  </si>
  <si>
    <t>74432628</t>
  </si>
  <si>
    <t xml:space="preserve">990442592 / </t>
  </si>
  <si>
    <t>grassrod.13@gmail.com ,</t>
  </si>
  <si>
    <t>CHURA PILCOMAMANI GERALDINE MELIA</t>
  </si>
  <si>
    <t xml:space="preserve">916970622 / </t>
  </si>
  <si>
    <t>noziro2015@hotmail.com , nozhiro2015@gmail.com ,</t>
  </si>
  <si>
    <t>AROCUTIPA ARCE FRANCO ARNI</t>
  </si>
  <si>
    <t xml:space="preserve">982389342 / </t>
  </si>
  <si>
    <t>franquito03@hotmail.com , franquitos03abc@gmail.com ,</t>
  </si>
  <si>
    <t>CAYTANO TONE JOSSELIN CONSUELO</t>
  </si>
  <si>
    <t xml:space="preserve">976050020 / </t>
  </si>
  <si>
    <t>caytanotone@hotmail.com , caytanotone@gmail.com ,</t>
  </si>
  <si>
    <t>12</t>
  </si>
  <si>
    <t>SALAS CONDORI ROSALINDA LIZ</t>
  </si>
  <si>
    <t xml:space="preserve">949901361 / </t>
  </si>
  <si>
    <t>rossaliz11@gmail.com ,</t>
  </si>
  <si>
    <t>FLORES PONCE MARLON ALBERTO</t>
  </si>
  <si>
    <t xml:space="preserve">054617075 /  940160125 / </t>
  </si>
  <si>
    <t>marlonica@hotmail.com ,</t>
  </si>
  <si>
    <t>2011</t>
  </si>
  <si>
    <t>TORRES FAUNDEZ WILLIAMNS RONALDO</t>
  </si>
  <si>
    <t xml:space="preserve">960739100 / </t>
  </si>
  <si>
    <t>willytorres_18@hotmail.com ,</t>
  </si>
  <si>
    <t>ZAA RIVEROS NATALY MILAGROS</t>
  </si>
  <si>
    <t xml:space="preserve">935856296 / </t>
  </si>
  <si>
    <t>natyzaa@gmail.com ,</t>
  </si>
  <si>
    <t>1911702018</t>
  </si>
  <si>
    <t>QUENTA LOPE ELIZABETH YARIDA</t>
  </si>
  <si>
    <t>73753676</t>
  </si>
  <si>
    <t xml:space="preserve">953512003 / </t>
  </si>
  <si>
    <t>ramirezjehus@gmail.com , yarida_2002@outlook.com ,</t>
  </si>
  <si>
    <t>1811402005</t>
  </si>
  <si>
    <t>LOPE MAMANI YESSENIA LISBETH</t>
  </si>
  <si>
    <t>73275200</t>
  </si>
  <si>
    <t xml:space="preserve">925974920 / </t>
  </si>
  <si>
    <t>YESSENIA@HOTMAIL.COM , jessynicky@gmail.com ,</t>
  </si>
  <si>
    <t>1861402028</t>
  </si>
  <si>
    <t>CRISPIN CUSACANI MARINELA ROSARIO</t>
  </si>
  <si>
    <t>73133801</t>
  </si>
  <si>
    <t xml:space="preserve">969352932 / </t>
  </si>
  <si>
    <t>marinela.crispin.c@gmail.com ,</t>
  </si>
  <si>
    <t>1911402018</t>
  </si>
  <si>
    <t>CUZCO HERRERA PIERO FRANCISCO</t>
  </si>
  <si>
    <t>70134926</t>
  </si>
  <si>
    <t xml:space="preserve">980532118 / </t>
  </si>
  <si>
    <t>pcuzcoherrera@gmail.com , pieroch0418@gmail.com ,</t>
  </si>
  <si>
    <t>1811401007</t>
  </si>
  <si>
    <t>LOPEZ ANDY ESTRELLA DALÉNA</t>
  </si>
  <si>
    <t>77698558</t>
  </si>
  <si>
    <t>edla.98@hotmail.com , dalena.2401@gmail.com ,</t>
  </si>
  <si>
    <t>151792011P</t>
  </si>
  <si>
    <t>OBANDO CACERES FERNANDO ANDRE</t>
  </si>
  <si>
    <t>70874576</t>
  </si>
  <si>
    <t>ARQUITECTURA</t>
  </si>
  <si>
    <t xml:space="preserve">968917772 / </t>
  </si>
  <si>
    <t>qabezon@gmail.com ,</t>
  </si>
  <si>
    <t>141792009P</t>
  </si>
  <si>
    <t>GUEVARA REVILLA LEONARDO MARTÍN</t>
  </si>
  <si>
    <t>46573142</t>
  </si>
  <si>
    <t xml:space="preserve">978888760 / </t>
  </si>
  <si>
    <t>leito.t17@gmail.com ,</t>
  </si>
  <si>
    <t>2013</t>
  </si>
  <si>
    <t>133792008P</t>
  </si>
  <si>
    <t>RONCAL CHOQUEHUANCA BRENDA JENNINGS</t>
  </si>
  <si>
    <t>74175064</t>
  </si>
  <si>
    <t xml:space="preserve">915106253 / </t>
  </si>
  <si>
    <t>brenda2346@hotmail.com ,</t>
  </si>
  <si>
    <t>CHAMBI MAMANI DIANA INGRID</t>
  </si>
  <si>
    <t xml:space="preserve">928452021 / </t>
  </si>
  <si>
    <t>diana123chambi@gmail.com ,</t>
  </si>
  <si>
    <t>2016 V-03</t>
  </si>
  <si>
    <t>171021027P</t>
  </si>
  <si>
    <t>CÁCERES CHOQUE WILMER NICASIO</t>
  </si>
  <si>
    <t>71513258</t>
  </si>
  <si>
    <t xml:space="preserve">943539295 / </t>
  </si>
  <si>
    <t>wilmer21caceres@hotmail.com ,</t>
  </si>
  <si>
    <t>153021013E</t>
  </si>
  <si>
    <t>CCOYA QUISPE LIZARDO GROVER</t>
  </si>
  <si>
    <t>42155322</t>
  </si>
  <si>
    <t xml:space="preserve">954889699 / </t>
  </si>
  <si>
    <t>greco99_37@hotmail.com , 42155322@gmail.com ,</t>
  </si>
  <si>
    <t>2008</t>
  </si>
  <si>
    <t>MARKA CÁCERES NURIA FRINNE</t>
  </si>
  <si>
    <t xml:space="preserve">053631391 /  920610403 / </t>
  </si>
  <si>
    <t>hot.niki_nf@hotmail.com ,</t>
  </si>
  <si>
    <t>08</t>
  </si>
  <si>
    <t>1910201104</t>
  </si>
  <si>
    <t>CABRERA LUIS JOHN BRYAN</t>
  </si>
  <si>
    <t>47961176</t>
  </si>
  <si>
    <t xml:space="preserve">948130044 / </t>
  </si>
  <si>
    <t>bryan_only@hotmail.es ,</t>
  </si>
  <si>
    <t>1720201071</t>
  </si>
  <si>
    <t>VENTURA VENTURA RONAL IGNACIO</t>
  </si>
  <si>
    <t>45973307</t>
  </si>
  <si>
    <t xml:space="preserve">998555429 / </t>
  </si>
  <si>
    <t>ronalignacioventuraventura411@gmail.com ,</t>
  </si>
  <si>
    <t>CASTRO TEJADA JORGE RODRIGO</t>
  </si>
  <si>
    <t xml:space="preserve">987025297 / </t>
  </si>
  <si>
    <t>rodrigoct_15@hotmail.com ,</t>
  </si>
  <si>
    <t>1720201004</t>
  </si>
  <si>
    <t>ROLDAN QUISPE LUIS FELIPE</t>
  </si>
  <si>
    <t>60426882</t>
  </si>
  <si>
    <t xml:space="preserve">975331065 / </t>
  </si>
  <si>
    <t>luisfeliperoldan1@hotmail.com ,</t>
  </si>
  <si>
    <t>141021033P</t>
  </si>
  <si>
    <t>SARDÓN PAYE CHRISTIAN JOEL</t>
  </si>
  <si>
    <t>72494485</t>
  </si>
  <si>
    <t xml:space="preserve">993738043 / </t>
  </si>
  <si>
    <t>christiansardon@hotmail.com ,</t>
  </si>
  <si>
    <t>132162053P</t>
  </si>
  <si>
    <t>PINO CHOQUEAPAZA LUIS VICTOR</t>
  </si>
  <si>
    <t>00493907</t>
  </si>
  <si>
    <t xml:space="preserve">952911513 / </t>
  </si>
  <si>
    <t>VICTOR1VO@HOTMAIL.COM.PE ,</t>
  </si>
  <si>
    <t>2009</t>
  </si>
  <si>
    <t>1811601009</t>
  </si>
  <si>
    <t>CHAMBILLA CALISAYA ERIKSON ALEXANDER</t>
  </si>
  <si>
    <t>78009691</t>
  </si>
  <si>
    <t xml:space="preserve">939882059 / </t>
  </si>
  <si>
    <t>Anyoly_125@hotmail.com , eriksonchambilla@gmail.com ,</t>
  </si>
  <si>
    <t>2016 V-01</t>
  </si>
  <si>
    <t>152162024P</t>
  </si>
  <si>
    <t>MAYURI VALDIVIA JUAN DE DIOS</t>
  </si>
  <si>
    <t>72387033</t>
  </si>
  <si>
    <t xml:space="preserve">951527500 /  959111639 / </t>
  </si>
  <si>
    <t>juande_loco@hotmail.com ,</t>
  </si>
  <si>
    <t>132162045P</t>
  </si>
  <si>
    <t>AGUIRRE RIVERA WAGNER HOUSTON</t>
  </si>
  <si>
    <t>45371033</t>
  </si>
  <si>
    <t xml:space="preserve">977469711 / </t>
  </si>
  <si>
    <t>wagner.baster@gmail.com ,</t>
  </si>
  <si>
    <t>163132009P</t>
  </si>
  <si>
    <t>CUEVA SILVA SCARLET GIANELLA</t>
  </si>
  <si>
    <t>74423403</t>
  </si>
  <si>
    <t xml:space="preserve">053473691 /  962333035 / </t>
  </si>
  <si>
    <t>cueva8004@gmail.com ,</t>
  </si>
  <si>
    <t>ROJAS ILACOPA RONALD REYNALDO</t>
  </si>
  <si>
    <t xml:space="preserve">965003005 / </t>
  </si>
  <si>
    <t>ronald.rey.rojas@gmail.com , ronald.rey.rojas@gmail.com ,</t>
  </si>
  <si>
    <t>09</t>
  </si>
  <si>
    <t>162131021P</t>
  </si>
  <si>
    <t>ZUÑIGA RODRIGUEZ KARLO PAOLO</t>
  </si>
  <si>
    <t>46755008</t>
  </si>
  <si>
    <t xml:space="preserve">980873239 /  957751346 / </t>
  </si>
  <si>
    <t>zunigarodriguezkarlopaolo@gmail.com ,</t>
  </si>
  <si>
    <t>JIMENÉZ CALAMULLO KAREN LICETH</t>
  </si>
  <si>
    <t xml:space="preserve">949766198 / </t>
  </si>
  <si>
    <t>carito3130@gmail.com ,</t>
  </si>
  <si>
    <t>1913001016</t>
  </si>
  <si>
    <t>HUAMANÍ CALATAYUD NIKOL MELANI</t>
  </si>
  <si>
    <t>74231026</t>
  </si>
  <si>
    <t xml:space="preserve">923618968 / </t>
  </si>
  <si>
    <t>nikmel_c@hotmail.com ,</t>
  </si>
  <si>
    <t>11</t>
  </si>
  <si>
    <t>MIRANDA ZEBALLOS ENGGIE ROMULO</t>
  </si>
  <si>
    <t xml:space="preserve">915203181 / </t>
  </si>
  <si>
    <t>zambi_gt@hotmail.com ,</t>
  </si>
  <si>
    <t>SOSA ANAHUA RITA MERCEDES</t>
  </si>
  <si>
    <t xml:space="preserve">934865208 / </t>
  </si>
  <si>
    <t>ritasosaanahua@gmail.com ,</t>
  </si>
  <si>
    <t>SOSA ANAHUA WILLYAM RAUL</t>
  </si>
  <si>
    <t xml:space="preserve">953950729 / </t>
  </si>
  <si>
    <t>fairdent@hotmail.com ,</t>
  </si>
  <si>
    <t>COPAJA CRUZ RUBEN ROGER</t>
  </si>
  <si>
    <t xml:space="preserve">926165994 / </t>
  </si>
  <si>
    <t>rubenc0303@gmail.com ,</t>
  </si>
  <si>
    <t>2006</t>
  </si>
  <si>
    <t>BRESCIANI SIFUENTES AMBAR DARLYN MAGNOLIA</t>
  </si>
  <si>
    <t xml:space="preserve">977548441 / </t>
  </si>
  <si>
    <t>AMBAR@HOTMAIL.COM , ambarbrescianisifentes@gmail.com ,</t>
  </si>
  <si>
    <t>QUISPE CHATA GABRIELA IMELDA</t>
  </si>
  <si>
    <t xml:space="preserve">931573094 /  956175422 / </t>
  </si>
  <si>
    <t>gabyy.k.popper@gmail.com ,</t>
  </si>
  <si>
    <t>1861801035</t>
  </si>
  <si>
    <t>TOBALA CRUZ ALEXANDRA LILLIAN</t>
  </si>
  <si>
    <t>72904332</t>
  </si>
  <si>
    <t xml:space="preserve">952601284 /  957092198 /  974307440 / </t>
  </si>
  <si>
    <t>alexatobala96@gmail.com ,</t>
  </si>
  <si>
    <t>1861802027</t>
  </si>
  <si>
    <t>GAMEZ ROSELLO ESTEFANY GRACIELA</t>
  </si>
  <si>
    <t>76333737</t>
  </si>
  <si>
    <t xml:space="preserve">951937313 / </t>
  </si>
  <si>
    <t>chiti_fio@hotmail.com ,</t>
  </si>
  <si>
    <t>161181016P</t>
  </si>
  <si>
    <t>VILAVILA ORTEGA ANDERS LEDUAM</t>
  </si>
  <si>
    <t>75990363</t>
  </si>
  <si>
    <t xml:space="preserve">954329411 / </t>
  </si>
  <si>
    <t>andersleduamvo@gmail.com ,</t>
  </si>
  <si>
    <t>1721801043</t>
  </si>
  <si>
    <t>RODRIGUEZ VALDIVIA LIA ANGELINA</t>
  </si>
  <si>
    <t>72724999</t>
  </si>
  <si>
    <t xml:space="preserve">987567523 / </t>
  </si>
  <si>
    <t>angelisima1298@gmail.com ,</t>
  </si>
  <si>
    <t xml:space="preserve">08004F01  </t>
  </si>
  <si>
    <t>SAAVEDRA CAYO NESTOR</t>
  </si>
  <si>
    <t>40570307</t>
  </si>
  <si>
    <t xml:space="preserve">555555544 / </t>
  </si>
  <si>
    <t>nsaavedracayo@gmail.com ,</t>
  </si>
  <si>
    <t>2001</t>
  </si>
  <si>
    <t>122041013P</t>
  </si>
  <si>
    <t>PARE CORI MARY CRUZ PATRICIA</t>
  </si>
  <si>
    <t>76964366</t>
  </si>
  <si>
    <t xml:space="preserve">961566256 / </t>
  </si>
  <si>
    <t>patriciaparecori@gmail.com ,</t>
  </si>
  <si>
    <t>152041019P</t>
  </si>
  <si>
    <t>NINA HUAYCHANI KAREN NATHALY</t>
  </si>
  <si>
    <t>76964356</t>
  </si>
  <si>
    <t xml:space="preserve">921776044 / </t>
  </si>
  <si>
    <t>comoquesitos@outlook.es ,</t>
  </si>
  <si>
    <t>2014</t>
  </si>
  <si>
    <t>161041010P</t>
  </si>
  <si>
    <t>CHÁVEZ MAMANCHURA YENIFER VERÓNICA</t>
  </si>
  <si>
    <t>72089939</t>
  </si>
  <si>
    <t xml:space="preserve">966919147 / </t>
  </si>
  <si>
    <t>yenichavez-12@hotmail.com ,</t>
  </si>
  <si>
    <t>IDME HUARACALLO LUIS ANIBAL</t>
  </si>
  <si>
    <t xml:space="preserve">921171277 / </t>
  </si>
  <si>
    <t>idluisme-15@hotmail.com ,</t>
  </si>
  <si>
    <t>LLANOS BERMEJO LIZANDRO DANIEL</t>
  </si>
  <si>
    <t xml:space="preserve">930498894 / </t>
  </si>
  <si>
    <t>lizandro_230102@hotmail.com , lizandro_230102@hotmail.com , 72575775@ujcm.edu.pe ,</t>
  </si>
  <si>
    <t>HUMIRE TOLEDO CRISTIAN JHAIR ANTONI</t>
  </si>
  <si>
    <t xml:space="preserve">975724746 / </t>
  </si>
  <si>
    <t>nerytoledo27@hotmail.com , cristiantol564@gmail.com ,</t>
  </si>
  <si>
    <t>ARRIAGA ESPINOZA MARIA ANA</t>
  </si>
  <si>
    <t xml:space="preserve">975151504 / </t>
  </si>
  <si>
    <t>marianaarriagae@gmail.com ,</t>
  </si>
  <si>
    <t>ESTORAICA ESTORAICA BRIAN JESÚS</t>
  </si>
  <si>
    <t xml:space="preserve">993055096 /  910580452 / </t>
  </si>
  <si>
    <t>estoraicabrian@gmail.com ,</t>
  </si>
  <si>
    <t>ZAPATA HUMPIRE DAVID</t>
  </si>
  <si>
    <t xml:space="preserve">943112280 / </t>
  </si>
  <si>
    <t>davidzh01@hotmail.com ,</t>
  </si>
  <si>
    <t>HERRERA CUAYLA PAOLA MILAGROS</t>
  </si>
  <si>
    <t xml:space="preserve">938974787 / </t>
  </si>
  <si>
    <t>658@hotmail.com , paolamhc15@gmail.com ,</t>
  </si>
  <si>
    <t xml:space="preserve">GOSME LAURA LISBETH </t>
  </si>
  <si>
    <t xml:space="preserve">931877579 / </t>
  </si>
  <si>
    <t>lisblovely@hotmail.com ,</t>
  </si>
  <si>
    <t>QUISPE YUJRA ALEXIS JANPIER</t>
  </si>
  <si>
    <t xml:space="preserve">986789761 / </t>
  </si>
  <si>
    <t>ypj2_ales@hotmail.com ,</t>
  </si>
  <si>
    <t>PILCO ESTEBA GLORIA ESPERANZA</t>
  </si>
  <si>
    <t xml:space="preserve">956740704 / </t>
  </si>
  <si>
    <t>arhiana15132@gmail.com ,</t>
  </si>
  <si>
    <t xml:space="preserve">GOMEZ CHARAJA MIDALY </t>
  </si>
  <si>
    <t xml:space="preserve">974020254 / </t>
  </si>
  <si>
    <t>midalygomez2205@hotmail.com ,</t>
  </si>
  <si>
    <t>PARI VENTURA PERCY</t>
  </si>
  <si>
    <t xml:space="preserve">951873026 / </t>
  </si>
  <si>
    <t>cyper89@hotmail.com ,</t>
  </si>
  <si>
    <t>SALAZAR MANCHEGO RONALD ALBERTO</t>
  </si>
  <si>
    <t xml:space="preserve">964991055 /  053461959 / </t>
  </si>
  <si>
    <t>ronaldsalazar2010@hotmail.es , ronaldsalazar2010@gmail.com ,</t>
  </si>
  <si>
    <t>CALIZAYA TICONA YAMELY FABIOLA</t>
  </si>
  <si>
    <t xml:space="preserve">950488204 / </t>
  </si>
  <si>
    <t>6578@hotmail.com , yamelycalizaya094@gmail.com ,</t>
  </si>
  <si>
    <t>HUMPIRI FUENTES MARITZA</t>
  </si>
  <si>
    <t xml:space="preserve">938885469 / </t>
  </si>
  <si>
    <t>mary_hf2000@hotmail.com ,</t>
  </si>
  <si>
    <t>162064085D</t>
  </si>
  <si>
    <t>PARI TACORA WILLIAM ALEXANDER</t>
  </si>
  <si>
    <t>75989978</t>
  </si>
  <si>
    <t xml:space="preserve">975131395 / </t>
  </si>
  <si>
    <t>willi_am_slam@hotmail.com , williampari695@gmail.com ,</t>
  </si>
  <si>
    <t>VARGAS GUEVARA JOEL EDISON</t>
  </si>
  <si>
    <t xml:space="preserve">953696544 / </t>
  </si>
  <si>
    <t>jv_guevara_16@hotmail.com , joowel.edi@gmail.com ,</t>
  </si>
  <si>
    <t>QUISPE GUTIERREZ ALI JOEL</t>
  </si>
  <si>
    <t xml:space="preserve">952719423 / </t>
  </si>
  <si>
    <t>kzadortatu@gmail.com ,</t>
  </si>
  <si>
    <t>FLORES RAMIREZ AMALIA AMANDA</t>
  </si>
  <si>
    <t xml:space="preserve">946734415 / </t>
  </si>
  <si>
    <t>45299002@ujcm.edu , vhinka_gf@live.com ,</t>
  </si>
  <si>
    <t>VELASQUEZ BECERRA ELIZABETH</t>
  </si>
  <si>
    <t xml:space="preserve">953804760 / </t>
  </si>
  <si>
    <t>solansh100@hotmail.com ,</t>
  </si>
  <si>
    <t>ORTIZ VARGAS RICARDO MARTIN</t>
  </si>
  <si>
    <t xml:space="preserve">952387575 / </t>
  </si>
  <si>
    <t>ricardo_ortizpol@hotmail.com , ricardomartinortiz30@gmail.com ,</t>
  </si>
  <si>
    <t>COTRADO MAMANI NICOLAS LUIS</t>
  </si>
  <si>
    <t xml:space="preserve">952671772 / </t>
  </si>
  <si>
    <t>nicolascotrado98@gmail.com , mamanijeu@gmail.com ,</t>
  </si>
  <si>
    <t>ACOSTA PAZ JOHN ANTHONY</t>
  </si>
  <si>
    <t xml:space="preserve">938470175 / </t>
  </si>
  <si>
    <t>71340884@ujcm.edu.pe ,</t>
  </si>
  <si>
    <t>ESPINOZA TARAZONA NATALY SUSANA</t>
  </si>
  <si>
    <t xml:space="preserve">939202756 / </t>
  </si>
  <si>
    <t>natpy_9527@hotmail.com ,</t>
  </si>
  <si>
    <t>15206C078D</t>
  </si>
  <si>
    <t>ROMÁN CASTAÑEDA LEVÍ BLAS</t>
  </si>
  <si>
    <t>27167744</t>
  </si>
  <si>
    <t xml:space="preserve">993457068 / </t>
  </si>
  <si>
    <t>fonoplanet@hotmail.com ,</t>
  </si>
  <si>
    <t xml:space="preserve">05306712  </t>
  </si>
  <si>
    <t xml:space="preserve">LOAYZA LAURA LEV </t>
  </si>
  <si>
    <t>30858245</t>
  </si>
  <si>
    <t xml:space="preserve">978908888 / </t>
  </si>
  <si>
    <t>30858245@ujcm.edu.pe ,</t>
  </si>
  <si>
    <t>MELENDEZ ARANA JESUS DAVID</t>
  </si>
  <si>
    <t xml:space="preserve">956266449 / </t>
  </si>
  <si>
    <t>arana@gmail.com , jesusm1608@gmail.com ,</t>
  </si>
  <si>
    <t>ROJAS CALLE ALBERTO ALDAIR</t>
  </si>
  <si>
    <t xml:space="preserve">967662471 /   / </t>
  </si>
  <si>
    <t>aldair_1014@hotmail.com ,</t>
  </si>
  <si>
    <t>QUISPE PARICAHUA MARCO ANTONIO</t>
  </si>
  <si>
    <t xml:space="preserve">993239195 / </t>
  </si>
  <si>
    <t>marcoa198@hotmail.com ,</t>
  </si>
  <si>
    <t>CASTILLO TORRICO VERUSKA LEIDY</t>
  </si>
  <si>
    <t xml:space="preserve">951126304 / </t>
  </si>
  <si>
    <t>veruskacastillotorrico@gmail.com ,</t>
  </si>
  <si>
    <t>LOZA LOZA MARY CLARETH</t>
  </si>
  <si>
    <t xml:space="preserve">918508669 / </t>
  </si>
  <si>
    <t>mary.loza.2019@hotmail.com , maryloza785@gmail.com ,</t>
  </si>
  <si>
    <t>1910610033</t>
  </si>
  <si>
    <t>GUTIERREZ CONDORI JUAN CARLOS</t>
  </si>
  <si>
    <t>46245929</t>
  </si>
  <si>
    <t xml:space="preserve">950048880 /  950048880 / </t>
  </si>
  <si>
    <t>carlitos1000@hotmail.com ,</t>
  </si>
  <si>
    <t>APAZA APAZA MILAGROS INES</t>
  </si>
  <si>
    <t xml:space="preserve">943419484 / </t>
  </si>
  <si>
    <t>mynheiz.sun@gmail.com ,</t>
  </si>
  <si>
    <t>JIMENEZ CENTENO CRISTHIAN ALBERTH</t>
  </si>
  <si>
    <t xml:space="preserve">921302241 / </t>
  </si>
  <si>
    <t>berth18jc@gmail.com ,</t>
  </si>
  <si>
    <t>CONCORI CORI ALBERTO RAUL</t>
  </si>
  <si>
    <t xml:space="preserve">999078302 / </t>
  </si>
  <si>
    <t>raulconcori-2018@hotmail.com ,</t>
  </si>
  <si>
    <t xml:space="preserve">FLORES LIMA ALICIA </t>
  </si>
  <si>
    <t xml:space="preserve">946656335 / </t>
  </si>
  <si>
    <t>floreslima@hotmail.com ,</t>
  </si>
  <si>
    <t>TICAHUANCA MAQUERA ALEXANDRA ESTEFANIA</t>
  </si>
  <si>
    <t xml:space="preserve">974721553 / </t>
  </si>
  <si>
    <t>fya_love18@hotmail.com ,</t>
  </si>
  <si>
    <t>SALINAS MEJIA MILTON DOMINGO</t>
  </si>
  <si>
    <t xml:space="preserve">959040447 / </t>
  </si>
  <si>
    <t>miltons_17@hotmail.com ,</t>
  </si>
  <si>
    <t>GARCIA FLORES CLARA INES</t>
  </si>
  <si>
    <t xml:space="preserve">927670997 / </t>
  </si>
  <si>
    <t>garflo2703@gmail.com ,</t>
  </si>
  <si>
    <t>CRUZ APAZA JOEL JOSE</t>
  </si>
  <si>
    <t xml:space="preserve">953564456 / </t>
  </si>
  <si>
    <t>bad_rabitt@hotmail.com ,</t>
  </si>
  <si>
    <t xml:space="preserve">MACHACA CALISAYA TANIA </t>
  </si>
  <si>
    <t xml:space="preserve">952847714 / </t>
  </si>
  <si>
    <t>mctania.0604@gmail.com , mctania.0604@gmail.com ,</t>
  </si>
  <si>
    <t>MAMANI GUTIERREZ AMANCIO GUILLERMO</t>
  </si>
  <si>
    <t xml:space="preserve">970952742 / </t>
  </si>
  <si>
    <t>memo-7374@hotmail.com ,</t>
  </si>
  <si>
    <t>QUISPE VELASCO RONALD JAIR</t>
  </si>
  <si>
    <t xml:space="preserve">997967214 / </t>
  </si>
  <si>
    <t>ibra_jair8@hotmail.com ,</t>
  </si>
  <si>
    <t>LUNA CHOQUECOTA DEYSI MARLENY</t>
  </si>
  <si>
    <t xml:space="preserve">987426776 / </t>
  </si>
  <si>
    <t>dental.hosanna@hotmail.com , deysi.luna.ch@gmail.com ,</t>
  </si>
  <si>
    <t>PINO QUISPE LIZ ANDREA</t>
  </si>
  <si>
    <t xml:space="preserve">921647614 / </t>
  </si>
  <si>
    <t>lizandrea951@gmail.com ,</t>
  </si>
  <si>
    <t>OLIVERA CHOQUEHUANCA ALEXIS RAY</t>
  </si>
  <si>
    <t xml:space="preserve">957724247 / </t>
  </si>
  <si>
    <t>alexis_soliver@hotmail.com ,</t>
  </si>
  <si>
    <t>PONCE CAMPOS WEIMER FERNANDO</t>
  </si>
  <si>
    <t xml:space="preserve">922112082 /  053423759 / </t>
  </si>
  <si>
    <t>weipon1234@hotmail.com ,</t>
  </si>
  <si>
    <t>TICONA FLORES ALEX YHULINO</t>
  </si>
  <si>
    <t xml:space="preserve">951240556 /  944060226 / </t>
  </si>
  <si>
    <t>piter-you1@hotmail.com ,</t>
  </si>
  <si>
    <t xml:space="preserve">ORELLANA HUAMANÑAHUI VICTORIA </t>
  </si>
  <si>
    <t xml:space="preserve">954265690 / </t>
  </si>
  <si>
    <t>victoria@hotmail.com , orellanavictoria.256@gmail.com ,</t>
  </si>
  <si>
    <t xml:space="preserve">SACA COAQUIRA BELINDA </t>
  </si>
  <si>
    <t xml:space="preserve">978904738 / </t>
  </si>
  <si>
    <t>maytewild20@gmail.com ,</t>
  </si>
  <si>
    <t>CHAMBILLA ZAPANA MARCOS REYNALDO</t>
  </si>
  <si>
    <t xml:space="preserve">917704921 / </t>
  </si>
  <si>
    <t>marcoschambillach2@hotmail.com , marcoschambillach2@outlook.es ,</t>
  </si>
  <si>
    <t>PERCA ROMERO CARLOS FRANKLIN</t>
  </si>
  <si>
    <t xml:space="preserve">967095329 / </t>
  </si>
  <si>
    <t>randuu12@gmail.com ,</t>
  </si>
  <si>
    <t xml:space="preserve">ALARCON HUARCAYA ANTONIO </t>
  </si>
  <si>
    <t xml:space="preserve">954534410 / </t>
  </si>
  <si>
    <t>alarcon105@hotmail.com ,</t>
  </si>
  <si>
    <t>FELICIANO CACALLICA MILAGROS KONNY</t>
  </si>
  <si>
    <t xml:space="preserve">918153264 / </t>
  </si>
  <si>
    <t>milagrosxier.218@gmail.com ,</t>
  </si>
  <si>
    <t>1810610007</t>
  </si>
  <si>
    <t>MEDINA MAMANI JUAN CARLOS</t>
  </si>
  <si>
    <t>76535972</t>
  </si>
  <si>
    <t xml:space="preserve">992747263 / </t>
  </si>
  <si>
    <t>andy_120.tk@hotmail.com , jmm965884@gmail.com ,</t>
  </si>
  <si>
    <t>MAQUERA MAMANI MARITZA</t>
  </si>
  <si>
    <t xml:space="preserve">919059098 / </t>
  </si>
  <si>
    <t>m_maquera@hotmail.com , martinamariategui@gmail.com ,</t>
  </si>
  <si>
    <t xml:space="preserve">SANCHO GUTIERREZ ALEJANDRO </t>
  </si>
  <si>
    <t xml:space="preserve">950970808 /  950970808 / </t>
  </si>
  <si>
    <t>alexsanque29@hotmail.com ,</t>
  </si>
  <si>
    <t>YANA PILCO FREDY LUIS</t>
  </si>
  <si>
    <t xml:space="preserve">051324045 /  973573740 / </t>
  </si>
  <si>
    <t>yanapilco@hotmail.com ,</t>
  </si>
  <si>
    <t>AÑAMURO MAMANI FRANKLIN</t>
  </si>
  <si>
    <t xml:space="preserve">973288385 / </t>
  </si>
  <si>
    <t>frank.muroo@gmail.com , franks.muroo@gmail.com ,</t>
  </si>
  <si>
    <t>ALVAREZ MELCHOR MERCEDES VICTORIA</t>
  </si>
  <si>
    <t xml:space="preserve">993114890 / </t>
  </si>
  <si>
    <t>alvarez199026@hotmail.com ,</t>
  </si>
  <si>
    <t>1810601018</t>
  </si>
  <si>
    <t>GUTIERREZ MAMANI CELINA MERCEDES</t>
  </si>
  <si>
    <t>71994813</t>
  </si>
  <si>
    <t xml:space="preserve">916298299 / </t>
  </si>
  <si>
    <t>celinamer25@hotmail.com , celinamercedes25@gmail.com ,</t>
  </si>
  <si>
    <t>TINTAYA TUYO JORGE EDUARDO</t>
  </si>
  <si>
    <t xml:space="preserve">962033737 / </t>
  </si>
  <si>
    <t>tintayajorge05@hotmail.com , tintayajorge05@gmail.com ,</t>
  </si>
  <si>
    <t>1720611003</t>
  </si>
  <si>
    <t>MORA LUQUE CRIYSTOFER ANÍBAL</t>
  </si>
  <si>
    <t>72316057</t>
  </si>
  <si>
    <t xml:space="preserve">900282846 /  925453840 / </t>
  </si>
  <si>
    <t>criystofer.mora@gmail.com , criystofer.mora@gmail.com ,</t>
  </si>
  <si>
    <t>VIZCARRA FLORES EVELIN MAYTE</t>
  </si>
  <si>
    <t xml:space="preserve">901656527 / </t>
  </si>
  <si>
    <t>fmayte536@gmail.com , evelinvizxc@gmail.com ,</t>
  </si>
  <si>
    <t>1810601010</t>
  </si>
  <si>
    <t>NINA MAMANI RICARDO HUMBERTO</t>
  </si>
  <si>
    <t>70873488</t>
  </si>
  <si>
    <t xml:space="preserve">963738346 / </t>
  </si>
  <si>
    <t>naztherh@hotmail.com ,</t>
  </si>
  <si>
    <t>PACORI LOPEZ FABIO VIDAL</t>
  </si>
  <si>
    <t xml:space="preserve">950867576 / </t>
  </si>
  <si>
    <t>lcon.favipal@gmail.com ,</t>
  </si>
  <si>
    <t>CAHUANA MALDONADO MARIALEJANDRA ESTEFANY</t>
  </si>
  <si>
    <t xml:space="preserve">953738442 /  953738442 / </t>
  </si>
  <si>
    <t>mariemc_15@hotmail.com ,</t>
  </si>
  <si>
    <t>RIVERA VENTURA JULVER LEO</t>
  </si>
  <si>
    <t xml:space="preserve">958833460 / </t>
  </si>
  <si>
    <t>julverleo@hotmail.com ,</t>
  </si>
  <si>
    <t>AYHONIZ BUSTAMANTE STALIN EDWING</t>
  </si>
  <si>
    <t xml:space="preserve">958729856 / </t>
  </si>
  <si>
    <t>stalin_ayhoniz@hotmail.com ,</t>
  </si>
  <si>
    <t>MAMANI CHAMBILLA DAYSI BETZABETH MERCEDES</t>
  </si>
  <si>
    <t xml:space="preserve">913882415 / </t>
  </si>
  <si>
    <t>daysi@hotmail.com , mercedes12.01@outlook.com ,</t>
  </si>
  <si>
    <t>CHOQUE MACHACA SANDRA VANESSA</t>
  </si>
  <si>
    <t xml:space="preserve">943151050 / </t>
  </si>
  <si>
    <t>ssandrachoque09@gmail.com ,</t>
  </si>
  <si>
    <t>GARCIA CHOQUE JOSE ANTONIO</t>
  </si>
  <si>
    <t xml:space="preserve">972373429 / </t>
  </si>
  <si>
    <t>jagarcia0312@gmail.com ,</t>
  </si>
  <si>
    <t>CUADROS DELGADO GUILLERMO ALBERTO DANIEL</t>
  </si>
  <si>
    <t xml:space="preserve">983826456 / </t>
  </si>
  <si>
    <t>guillermocuadros@hotmail.com ,</t>
  </si>
  <si>
    <t>SALCEDO VALERIANO JUAN JOSE</t>
  </si>
  <si>
    <t xml:space="preserve">970151608 / </t>
  </si>
  <si>
    <t>jos.tk@hotmail.com , juansalcerin96@gmail.com , 73116925@ujcm.edu.pe ,</t>
  </si>
  <si>
    <t xml:space="preserve">LINARES MAMANI GRISELDA </t>
  </si>
  <si>
    <t xml:space="preserve">053632106 /  926155019 / </t>
  </si>
  <si>
    <t>maryvirrrueta@hotmail.com , 74288771@ujcm.edu.pe ,</t>
  </si>
  <si>
    <t>12206E009D</t>
  </si>
  <si>
    <t xml:space="preserve">SALGUERO MANCO NICOLAS </t>
  </si>
  <si>
    <t>21475848</t>
  </si>
  <si>
    <t xml:space="preserve">554433322 / </t>
  </si>
  <si>
    <t>profeta_070707@hotmail.com ,</t>
  </si>
  <si>
    <t>11106C073D</t>
  </si>
  <si>
    <t>JUSTINIANO SALAZAR DELMER EDWIN</t>
  </si>
  <si>
    <t>10749263</t>
  </si>
  <si>
    <t xml:space="preserve">951665575 /  951665575 / </t>
  </si>
  <si>
    <t>siempredwin@gmail.com ,</t>
  </si>
  <si>
    <t>HERRERA ALAVE PATRICIA REINA</t>
  </si>
  <si>
    <t xml:space="preserve">914175049 / </t>
  </si>
  <si>
    <t>pattyher_17@hotmail.com ,</t>
  </si>
  <si>
    <t>RAMIREZ CHAVEZ JHORDANO JOAQUIN</t>
  </si>
  <si>
    <t xml:space="preserve">935354840 / </t>
  </si>
  <si>
    <t>jordano_rz@outlook.com.pe ,</t>
  </si>
  <si>
    <t>1910607031</t>
  </si>
  <si>
    <t>PONCE GUTIERREZ LEYDI ANDREA</t>
  </si>
  <si>
    <t>71524795</t>
  </si>
  <si>
    <t xml:space="preserve">916002511 / </t>
  </si>
  <si>
    <t>ladyponcegutierrez@hotmail.com , ladyponcegutierrez@gmail.com ,</t>
  </si>
  <si>
    <t>CHOQUE TICONA JOSE ANTONIO</t>
  </si>
  <si>
    <t xml:space="preserve">946674948 / </t>
  </si>
  <si>
    <t>yosephchoque@gmail.com ,</t>
  </si>
  <si>
    <t>MENDOZA ÑACA LADY MARLITH</t>
  </si>
  <si>
    <t xml:space="preserve">915190373 / </t>
  </si>
  <si>
    <t>ladymblue@hotmail.com ,</t>
  </si>
  <si>
    <t>VIZCARRA RODRIGUEZ YILSON KEVIN</t>
  </si>
  <si>
    <t xml:space="preserve">900809655 / </t>
  </si>
  <si>
    <t>yovanivizcarra97@gmail.com ,</t>
  </si>
  <si>
    <t>QUISPE COPA FABIOLA XIMENA</t>
  </si>
  <si>
    <t xml:space="preserve">921642790 / </t>
  </si>
  <si>
    <t>Fabiolaximenaquispecopa123@gmail.com ,</t>
  </si>
  <si>
    <t>SUAREZ CAMACHO JACSON ARON</t>
  </si>
  <si>
    <t xml:space="preserve">978311488 / </t>
  </si>
  <si>
    <t>aron_suarez@hotmail.com ,</t>
  </si>
  <si>
    <t>1860601050</t>
  </si>
  <si>
    <t>CUTIPA MAMANI YENNY ROXANA</t>
  </si>
  <si>
    <t>76969072</t>
  </si>
  <si>
    <t xml:space="preserve">982081579 / </t>
  </si>
  <si>
    <t>yennyroxannac@hotmail.com , yennyroxannac@gmail.com , live_yhenny_prinss@hotmail.com ,</t>
  </si>
  <si>
    <t>APAZA BALCON DIEGO MARIO</t>
  </si>
  <si>
    <t xml:space="preserve">952946984 / </t>
  </si>
  <si>
    <t>diego.balcon@gmail.com , 71442989@ujcm.edu.pe ,</t>
  </si>
  <si>
    <t>ARONE VASQUEZ EDITH MILAGROS</t>
  </si>
  <si>
    <t xml:space="preserve">960999415 / </t>
  </si>
  <si>
    <t>milagrozztilo@gmail.com ,</t>
  </si>
  <si>
    <t>163061019P</t>
  </si>
  <si>
    <t>TOMAILLA CASTAÑEDA CAMILA ANDREA</t>
  </si>
  <si>
    <t>76594495</t>
  </si>
  <si>
    <t xml:space="preserve">053635660 /  920268100 / </t>
  </si>
  <si>
    <t>andrea.camila2000@hotmail.com , andrea1234.01.06@gmail.com ,</t>
  </si>
  <si>
    <t>12206F004D</t>
  </si>
  <si>
    <t xml:space="preserve">CHOQUEPATA SARCCO ROBERTO </t>
  </si>
  <si>
    <t>42368832</t>
  </si>
  <si>
    <t xml:space="preserve">921596009 / </t>
  </si>
  <si>
    <t>roberth2649@gmail.com ,</t>
  </si>
  <si>
    <t>111068006D</t>
  </si>
  <si>
    <t xml:space="preserve">ANDRADE MALDONADO ARMANDO </t>
  </si>
  <si>
    <t>47683305</t>
  </si>
  <si>
    <t xml:space="preserve">958629531 / </t>
  </si>
  <si>
    <t>47863305@ujcm.edu.pe ,</t>
  </si>
  <si>
    <t>MAMANI FLORES MARYHORY MILAGROS</t>
  </si>
  <si>
    <t xml:space="preserve">921767594 / </t>
  </si>
  <si>
    <t>maryhory_@hotmail.com , otiyita_m@gmail.com ,</t>
  </si>
  <si>
    <t>CACERES PINZAS HUGO ALEXANDER</t>
  </si>
  <si>
    <t xml:space="preserve">979862522 / </t>
  </si>
  <si>
    <t>corpohcpperu@gmail.com ,</t>
  </si>
  <si>
    <t>ZAPANA NEIRA CHRISTIAN JHON</t>
  </si>
  <si>
    <t xml:space="preserve">953691235 /  953691235 / </t>
  </si>
  <si>
    <t>christianzapana@hotmail.com ,</t>
  </si>
  <si>
    <t>1910602043</t>
  </si>
  <si>
    <t>GUILLEN CARBAJO DANIELA ROSAMARIA</t>
  </si>
  <si>
    <t>71642967</t>
  </si>
  <si>
    <t xml:space="preserve">994687906 / </t>
  </si>
  <si>
    <t>danniela_elsa@hotmail.com ,</t>
  </si>
  <si>
    <t>142064073D</t>
  </si>
  <si>
    <t>QUISPE RODRIGUEZ SALLY ARACELI</t>
  </si>
  <si>
    <t>75686272</t>
  </si>
  <si>
    <t xml:space="preserve">948880363 / </t>
  </si>
  <si>
    <t>sally1_sa@hotmail.com ,</t>
  </si>
  <si>
    <t xml:space="preserve">CCARI COLQUE LUCIO </t>
  </si>
  <si>
    <t xml:space="preserve">951849998 / </t>
  </si>
  <si>
    <t>ccari@hotmail.com ,</t>
  </si>
  <si>
    <t>121061016P</t>
  </si>
  <si>
    <t>CATACORA MONTOYA GABRIEL AMERICO</t>
  </si>
  <si>
    <t>71889953</t>
  </si>
  <si>
    <t xml:space="preserve">953930898 /  992531786 / </t>
  </si>
  <si>
    <t>catacora_995@hotmail.com ,</t>
  </si>
  <si>
    <t>142068093D</t>
  </si>
  <si>
    <t>PARRILLO SILVA ANGELA MASIEL</t>
  </si>
  <si>
    <t>45056347</t>
  </si>
  <si>
    <t xml:space="preserve">958356724 / </t>
  </si>
  <si>
    <t>masielps22@gmail.com ,</t>
  </si>
  <si>
    <t>CAM RIVEROS MICHAEL ALEXANDER</t>
  </si>
  <si>
    <t xml:space="preserve">946421159 /  053479895 / </t>
  </si>
  <si>
    <t>micari91@hotmail.com ,</t>
  </si>
  <si>
    <t>ALARCON GUTIERREZ ANDRE GIANMARCO</t>
  </si>
  <si>
    <t xml:space="preserve">945187040 /  953605401 /  053481609 /  934880223 / </t>
  </si>
  <si>
    <t>andre3890@hotmail.com , andre420alarcon@gmail.com ,</t>
  </si>
  <si>
    <t xml:space="preserve">08306008  </t>
  </si>
  <si>
    <t>MUÑOZ SALAMANCA FERNANDO MANUEL</t>
  </si>
  <si>
    <t>46563359</t>
  </si>
  <si>
    <t>CUTIPA PARE MEDALIT MILAGROS</t>
  </si>
  <si>
    <t xml:space="preserve">987895654 / </t>
  </si>
  <si>
    <t>mila__cp@hotmail.com ,</t>
  </si>
  <si>
    <t>GUZMAN NUÑEZ SANDRA PATRICIA</t>
  </si>
  <si>
    <t xml:space="preserve">925640084 / </t>
  </si>
  <si>
    <t>lvc1990@gmail.com ,</t>
  </si>
  <si>
    <t>YANA COILA ALIPIO HUGO</t>
  </si>
  <si>
    <t xml:space="preserve">954075553 /  TELEFONO MOVIL / </t>
  </si>
  <si>
    <t>coila_8322@hotmail.com ,</t>
  </si>
  <si>
    <t>121061004P</t>
  </si>
  <si>
    <t>CATACORA LUIS ALEX GONZALO AGUSTÍN</t>
  </si>
  <si>
    <t>71889962</t>
  </si>
  <si>
    <t xml:space="preserve">953923286 / </t>
  </si>
  <si>
    <t>raulcaseta46@gmail.com ,</t>
  </si>
  <si>
    <t>133061025P</t>
  </si>
  <si>
    <t>TECSI FLORES ALEXANDRA VIRGINIA</t>
  </si>
  <si>
    <t>74143435</t>
  </si>
  <si>
    <t xml:space="preserve">953976581 / </t>
  </si>
  <si>
    <t>alexandratecsiflores@gmail.com ,</t>
  </si>
  <si>
    <t>122063021D</t>
  </si>
  <si>
    <t>ZAVALETA MADRID ANGELA MARIA</t>
  </si>
  <si>
    <t>40195881</t>
  </si>
  <si>
    <t xml:space="preserve">949379243 / </t>
  </si>
  <si>
    <t>az_madrid@hotmail.com ,</t>
  </si>
  <si>
    <t>14306C020D</t>
  </si>
  <si>
    <t>JULCA SALAZAR ARMANDO GONZALO</t>
  </si>
  <si>
    <t>10886037</t>
  </si>
  <si>
    <t xml:space="preserve">980320405 /  925041680 / </t>
  </si>
  <si>
    <t>armandojulcasalazar82@hotmail.com ,</t>
  </si>
  <si>
    <t xml:space="preserve">102061032 </t>
  </si>
  <si>
    <t>FLORES MAMANI JOSELYN SHIRLEY</t>
  </si>
  <si>
    <t>71029843</t>
  </si>
  <si>
    <t xml:space="preserve">953705415 / </t>
  </si>
  <si>
    <t>jossyfloresm91@outlook.es ,</t>
  </si>
  <si>
    <t xml:space="preserve">0236014   </t>
  </si>
  <si>
    <t>TOLEDO MAMANI MARTIN HUBER</t>
  </si>
  <si>
    <t>46552836</t>
  </si>
  <si>
    <t xml:space="preserve">945908787 / </t>
  </si>
  <si>
    <t>turcal2112@hotmail.com ,</t>
  </si>
  <si>
    <t>15217D011D</t>
  </si>
  <si>
    <t>SERRANO ZAMATA EUFRACIA IRENE</t>
  </si>
  <si>
    <t>45495693</t>
  </si>
  <si>
    <t xml:space="preserve">956955541 / </t>
  </si>
  <si>
    <t>irenezamata@gmail.com ,</t>
  </si>
  <si>
    <t xml:space="preserve">05107621  </t>
  </si>
  <si>
    <t>PUMA CUTIPA LUISA</t>
  </si>
  <si>
    <t>02173432</t>
  </si>
  <si>
    <t xml:space="preserve">999371290 / </t>
  </si>
  <si>
    <t>jennifer.rpuma@gmail.com ,</t>
  </si>
  <si>
    <t xml:space="preserve">09314305  </t>
  </si>
  <si>
    <t>MACHACA ROJAS MARCO ANTONIO</t>
  </si>
  <si>
    <t>00512066</t>
  </si>
  <si>
    <t xml:space="preserve">977689434 /  052412278 / </t>
  </si>
  <si>
    <t>mamrbeca@hotmail.com ,</t>
  </si>
  <si>
    <t xml:space="preserve">05214505  </t>
  </si>
  <si>
    <t>VALDEZ FLOR FERNANDO ANTONIO</t>
  </si>
  <si>
    <t>04416046</t>
  </si>
  <si>
    <t xml:space="preserve">976554679 / </t>
  </si>
  <si>
    <t>favm_1959@hotmail.com ,</t>
  </si>
  <si>
    <t>153141005P</t>
  </si>
  <si>
    <t>TITO MAMANI YASMIN ANDREA</t>
  </si>
  <si>
    <t>74048797</t>
  </si>
  <si>
    <t xml:space="preserve">938261727 / </t>
  </si>
  <si>
    <t>jazmin_tito_123@hotmail.com ,</t>
  </si>
  <si>
    <t>GAMEZ SILVA LUIS GUSTAVO</t>
  </si>
  <si>
    <t xml:space="preserve">995253105 /   / </t>
  </si>
  <si>
    <t>luis_199018@hotmail.com ,</t>
  </si>
  <si>
    <t>TICONA FLORES CRISTHIAN JHON</t>
  </si>
  <si>
    <t xml:space="preserve">997599614 / </t>
  </si>
  <si>
    <t>gallego_15_9@hotmail.com ,</t>
  </si>
  <si>
    <t xml:space="preserve">07114159  </t>
  </si>
  <si>
    <t>VELASQUEZ RAMIREZ JONATHAN GIANCARLO</t>
  </si>
  <si>
    <t>43984658</t>
  </si>
  <si>
    <t xml:space="preserve">947783954 / </t>
  </si>
  <si>
    <t>jan_vr5@hotmail.com ,</t>
  </si>
  <si>
    <t>141151008E</t>
  </si>
  <si>
    <t>COAQUIRA CHOQUE NOEMI ROSA</t>
  </si>
  <si>
    <t>47300410</t>
  </si>
  <si>
    <t>INGENIERÍA AGRONÓMICA</t>
  </si>
  <si>
    <t xml:space="preserve">964848722 / </t>
  </si>
  <si>
    <t>noemileo_91@hotmail.com ,</t>
  </si>
  <si>
    <t>112151018P</t>
  </si>
  <si>
    <t>GOMEZ PEÑALOZA WILBERTH ROBERTO</t>
  </si>
  <si>
    <t>46367277</t>
  </si>
  <si>
    <t xml:space="preserve">953747094 / </t>
  </si>
  <si>
    <t>wilberth-20@hotmail.com ,</t>
  </si>
  <si>
    <t xml:space="preserve">09315020  </t>
  </si>
  <si>
    <t>MAMANI PAQUERA ALEX DOMINGO</t>
  </si>
  <si>
    <t>40461319</t>
  </si>
  <si>
    <t xml:space="preserve">953939471 / </t>
  </si>
  <si>
    <t>09315020@gmail.com ,</t>
  </si>
  <si>
    <t>152002014P</t>
  </si>
  <si>
    <t>HUANACUNI ALFARO ANA MARIA</t>
  </si>
  <si>
    <t>47781376</t>
  </si>
  <si>
    <t xml:space="preserve">961116778 /  995660099 /  961116778 / </t>
  </si>
  <si>
    <t>hualfaro_4@hotmail.com ,</t>
  </si>
  <si>
    <t>CHOQUE PARI JHASZURY VALERY</t>
  </si>
  <si>
    <t xml:space="preserve">920323465 /  953604766 / </t>
  </si>
  <si>
    <t>76577519@ujcm.edu.pe , valestar@gmail.com ,</t>
  </si>
  <si>
    <t>1910002003</t>
  </si>
  <si>
    <t>POSTIGO MAMANI CARLOS FAUSTO</t>
  </si>
  <si>
    <t>76950522</t>
  </si>
  <si>
    <t xml:space="preserve">945824092 / </t>
  </si>
  <si>
    <t>carloz_f21@hotmail.com ,</t>
  </si>
  <si>
    <t>141002015P</t>
  </si>
  <si>
    <t>ZEGARRA MANCHEGO SILVANA SOLENKA</t>
  </si>
  <si>
    <t>70125123</t>
  </si>
  <si>
    <t xml:space="preserve">980714719 /  977950042 / </t>
  </si>
  <si>
    <t>shirleylaunica10@hotmail.com ,</t>
  </si>
  <si>
    <t>161001029P</t>
  </si>
  <si>
    <t>VARGAS ORTEGA YANETH ELIANA</t>
  </si>
  <si>
    <t>48219979</t>
  </si>
  <si>
    <t xml:space="preserve">979497264 /  944859268 / </t>
  </si>
  <si>
    <t>elianne-20@hotmail.com , yev2217@gmail.com , yev2217@gmail.com ,</t>
  </si>
  <si>
    <t>COBOS AYCA IBETH ANTUANED</t>
  </si>
  <si>
    <t xml:space="preserve">953953159 / </t>
  </si>
  <si>
    <t>ibeth.antu1112@gmail.com , ibeth.antu1112@gmail.com ,</t>
  </si>
  <si>
    <t>113022012P</t>
  </si>
  <si>
    <t>MENDOZA VENTURA MILTON DANIEL</t>
  </si>
  <si>
    <t>72026601</t>
  </si>
  <si>
    <t xml:space="preserve">997942016 /  989580847 / </t>
  </si>
  <si>
    <t>72026601@ujcm.edu.pe ,</t>
  </si>
  <si>
    <t>PARI NINA GERMAN</t>
  </si>
  <si>
    <t xml:space="preserve">974096440 /  053475497 / </t>
  </si>
  <si>
    <t>germansinho2@hotmail.com ,</t>
  </si>
  <si>
    <t>142022078P</t>
  </si>
  <si>
    <t>MANZANO PACXI KISHEN OMAR</t>
  </si>
  <si>
    <t>70200887</t>
  </si>
  <si>
    <t xml:space="preserve">923234191 /  923234191 / </t>
  </si>
  <si>
    <t>mapz.xiv@gmail.com ,</t>
  </si>
  <si>
    <t>133022012P</t>
  </si>
  <si>
    <t>CCAMA PILLPE MARYCIELO ROSMERY</t>
  </si>
  <si>
    <t>72752892</t>
  </si>
  <si>
    <t xml:space="preserve">991188823 / </t>
  </si>
  <si>
    <t>marycielo_gstyt@hotmail.com ,</t>
  </si>
  <si>
    <t>BARRERA MAMANI SANDRA FLOR</t>
  </si>
  <si>
    <t xml:space="preserve">983807492 / </t>
  </si>
  <si>
    <t>sandybm525@gmail.com ,</t>
  </si>
  <si>
    <t>122021074P</t>
  </si>
  <si>
    <t>DIAZ MAMANI EDINSON GUSTAVO</t>
  </si>
  <si>
    <t>70178868</t>
  </si>
  <si>
    <t xml:space="preserve">994461860 / </t>
  </si>
  <si>
    <t>eddiii_15xd@hotmail.com ,</t>
  </si>
  <si>
    <t>1720202034</t>
  </si>
  <si>
    <t>TAPIA AMEZQUITA JIMMY RAMON</t>
  </si>
  <si>
    <t>43174909</t>
  </si>
  <si>
    <t xml:space="preserve">930669515 / </t>
  </si>
  <si>
    <t>jimmy.tapia.10@gmail.com ,</t>
  </si>
  <si>
    <t xml:space="preserve">07102010  </t>
  </si>
  <si>
    <t>HUASCOPE VENTURA ROGELIO RUBÉN</t>
  </si>
  <si>
    <t>04438592</t>
  </si>
  <si>
    <t xml:space="preserve">931782744 / </t>
  </si>
  <si>
    <t>rubenhuascope@gmail.com ,</t>
  </si>
  <si>
    <t>1811601004</t>
  </si>
  <si>
    <t>AGUILAR CUAYLA LENYN ALESSANDRO</t>
  </si>
  <si>
    <t>75442498</t>
  </si>
  <si>
    <t xml:space="preserve">983679683 / </t>
  </si>
  <si>
    <t>lenyn2215@gmail.com ,</t>
  </si>
  <si>
    <t>152161005P</t>
  </si>
  <si>
    <t>MAMANI BUTRÓN JEANCARLO RUSBEL</t>
  </si>
  <si>
    <t>73686589</t>
  </si>
  <si>
    <t xml:space="preserve">914850212 / </t>
  </si>
  <si>
    <t>jeanbutron100@gmail.com ,</t>
  </si>
  <si>
    <t>132161027P</t>
  </si>
  <si>
    <t>BERRIOS CUNE CHRISTIAN RICARDO</t>
  </si>
  <si>
    <t>72756579</t>
  </si>
  <si>
    <t xml:space="preserve">953982053 / </t>
  </si>
  <si>
    <t>crisz0415@hotmail.com ,</t>
  </si>
  <si>
    <t>ZENTENO CHORA RICHARD ALLISON</t>
  </si>
  <si>
    <t xml:space="preserve">976412569 / </t>
  </si>
  <si>
    <t>allison_zc@hotmail.com ,</t>
  </si>
  <si>
    <t>142161020P</t>
  </si>
  <si>
    <t>ANAHUA SAIRA JUAN FRANCISCO</t>
  </si>
  <si>
    <t>47286804</t>
  </si>
  <si>
    <t xml:space="preserve">931004595 / </t>
  </si>
  <si>
    <t>bboyjuan.123@gmail.com ,</t>
  </si>
  <si>
    <t>MAYTA CCARI ALEX SANDER</t>
  </si>
  <si>
    <t xml:space="preserve">914327529 /  053496505 / </t>
  </si>
  <si>
    <t>alex_san_mcc@hotmail.com ,</t>
  </si>
  <si>
    <t>PROGRAMA ESTUDIO</t>
  </si>
  <si>
    <t>71922463</t>
  </si>
  <si>
    <t>42530938</t>
  </si>
  <si>
    <t>74764425</t>
  </si>
  <si>
    <t>46118170</t>
  </si>
  <si>
    <t>MIOVICH</t>
  </si>
  <si>
    <t>PAUCARA</t>
  </si>
  <si>
    <t>KATHERINE JOSEFA</t>
  </si>
  <si>
    <t>NULL</t>
  </si>
  <si>
    <t>SAAVEDRA</t>
  </si>
  <si>
    <t>CAYO</t>
  </si>
  <si>
    <t xml:space="preserve">NESTOR </t>
  </si>
  <si>
    <t>CALAMOLLO</t>
  </si>
  <si>
    <t xml:space="preserve">EDITH </t>
  </si>
  <si>
    <t>SEBALLOS</t>
  </si>
  <si>
    <t>JHON WAGNER</t>
  </si>
  <si>
    <t>GEDER ALEX</t>
  </si>
  <si>
    <t>123142013P</t>
  </si>
  <si>
    <t xml:space="preserve">08004R01  </t>
  </si>
  <si>
    <t>16207S007D</t>
  </si>
  <si>
    <t>153021012E</t>
  </si>
  <si>
    <t>SIN MATRICULA 202401</t>
  </si>
  <si>
    <t>PROMEDIO ACUMULADO</t>
  </si>
  <si>
    <t>TERCIO O QUINTO
202401</t>
  </si>
  <si>
    <t>ALUMNOS MATRICULADOS 2024-02
HASTA EL 21-10-2024 12:30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</si>
</sst>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43" fontId="0" fillId="5" borderId="0" xfId="1" applyFont="1" applyFill="1" applyAlignment="1">
      <alignment horizontal="center" vertical="center"/>
    </xf>
    <xf numFmtId="43" fontId="0" fillId="0" borderId="0" xfId="1" applyFont="1" applyAlignment="1">
      <alignment horizontal="center"/>
    </xf>
    <xf numFmtId="49" fontId="1" fillId="6" borderId="3" xfId="0" applyNumberFormat="1" applyFont="1" applyFill="1" applyBorder="1" applyAlignment="1">
      <alignment horizontal="center"/>
    </xf>
    <xf numFmtId="49" fontId="1" fillId="6" borderId="4" xfId="0" applyNumberFormat="1" applyFont="1" applyFill="1" applyBorder="1" applyAlignment="1">
      <alignment horizontal="center"/>
    </xf>
    <xf numFmtId="43" fontId="1" fillId="5" borderId="4" xfId="1" applyFont="1" applyFill="1" applyBorder="1" applyAlignment="1">
      <alignment horizontal="center" vertical="center"/>
    </xf>
    <xf numFmtId="43" fontId="1" fillId="6" borderId="4" xfId="1" applyFont="1" applyFill="1" applyBorder="1" applyAlignment="1">
      <alignment horizontal="center"/>
    </xf>
    <xf numFmtId="49" fontId="0" fillId="0" borderId="0" xfId="0" applyNumberFormat="1"/>
    <xf numFmtId="43" fontId="0" fillId="5" borderId="0" xfId="1" applyFont="1" applyFill="1" applyAlignment="1">
      <alignment horizontal="center"/>
    </xf>
    <xf numFmtId="49" fontId="0" fillId="7" borderId="0" xfId="0" applyNumberFormat="1" applyFill="1"/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96C0-1F45-4609-A6C3-1FC10B965DBE}">
  <dimension ref="A1:I136"/>
  <sheetViews>
    <sheetView workbookViewId="0">
      <selection activeCell="D9" sqref="D9"/>
    </sheetView>
  </sheetViews>
  <sheetFormatPr baseColWidth="10" defaultColWidth="0" defaultRowHeight="15" zeroHeight="1" x14ac:dyDescent="0.25"/>
  <cols>
    <col min="1" max="1" width="11.42578125" style="1" customWidth="1"/>
    <col min="2" max="2" width="77" customWidth="1"/>
    <col min="3" max="3" width="19.85546875" style="10" customWidth="1"/>
    <col min="4" max="6" width="11.42578125" style="1" customWidth="1"/>
    <col min="7" max="9" width="11.42578125" style="1" hidden="1" customWidth="1"/>
    <col min="10" max="16384" width="11.42578125" hidden="1"/>
  </cols>
  <sheetData>
    <row r="1" spans="2:3" s="1" customFormat="1" x14ac:dyDescent="0.25">
      <c r="C1" s="9"/>
    </row>
    <row r="2" spans="2:3" s="1" customFormat="1" x14ac:dyDescent="0.25">
      <c r="C2" s="9"/>
    </row>
    <row r="3" spans="2:3" s="1" customFormat="1" ht="55.5" customHeight="1" x14ac:dyDescent="0.25">
      <c r="B3" s="30" t="s">
        <v>1543</v>
      </c>
      <c r="C3" s="30"/>
    </row>
    <row r="4" spans="2:3" ht="45" customHeight="1" x14ac:dyDescent="0.25">
      <c r="B4" s="11" t="s">
        <v>696</v>
      </c>
      <c r="C4" s="12" t="s">
        <v>695</v>
      </c>
    </row>
    <row r="5" spans="2:3" ht="15.75" x14ac:dyDescent="0.25">
      <c r="B5" s="15" t="s">
        <v>10</v>
      </c>
      <c r="C5" s="14">
        <v>9</v>
      </c>
    </row>
    <row r="6" spans="2:3" x14ac:dyDescent="0.25">
      <c r="B6" s="16" t="s">
        <v>127</v>
      </c>
      <c r="C6" s="13">
        <v>2</v>
      </c>
    </row>
    <row r="7" spans="2:3" x14ac:dyDescent="0.25">
      <c r="B7" s="16" t="s">
        <v>138</v>
      </c>
      <c r="C7" s="13">
        <v>5</v>
      </c>
    </row>
    <row r="8" spans="2:3" x14ac:dyDescent="0.25">
      <c r="B8" s="16" t="s">
        <v>8</v>
      </c>
      <c r="C8" s="13">
        <v>2</v>
      </c>
    </row>
    <row r="9" spans="2:3" ht="15.75" x14ac:dyDescent="0.25">
      <c r="B9" s="15" t="s">
        <v>17</v>
      </c>
      <c r="C9" s="14">
        <v>134</v>
      </c>
    </row>
    <row r="10" spans="2:3" x14ac:dyDescent="0.25">
      <c r="B10" s="16" t="s">
        <v>16</v>
      </c>
      <c r="C10" s="13">
        <v>6</v>
      </c>
    </row>
    <row r="11" spans="2:3" x14ac:dyDescent="0.25">
      <c r="B11" s="16" t="s">
        <v>180</v>
      </c>
      <c r="C11" s="13">
        <v>10</v>
      </c>
    </row>
    <row r="12" spans="2:3" x14ac:dyDescent="0.25">
      <c r="B12" s="16" t="s">
        <v>33</v>
      </c>
      <c r="C12" s="13">
        <v>107</v>
      </c>
    </row>
    <row r="13" spans="2:3" x14ac:dyDescent="0.25">
      <c r="B13" s="16" t="s">
        <v>631</v>
      </c>
      <c r="C13" s="13">
        <v>1</v>
      </c>
    </row>
    <row r="14" spans="2:3" x14ac:dyDescent="0.25">
      <c r="B14" s="16" t="s">
        <v>636</v>
      </c>
      <c r="C14" s="13">
        <v>1</v>
      </c>
    </row>
    <row r="15" spans="2:3" x14ac:dyDescent="0.25">
      <c r="B15" s="16" t="s">
        <v>642</v>
      </c>
      <c r="C15" s="13">
        <v>2</v>
      </c>
    </row>
    <row r="16" spans="2:3" x14ac:dyDescent="0.25">
      <c r="B16" s="16" t="s">
        <v>648</v>
      </c>
      <c r="C16" s="13">
        <v>7</v>
      </c>
    </row>
    <row r="17" spans="2:3" ht="15.75" x14ac:dyDescent="0.25">
      <c r="B17" s="15" t="s">
        <v>80</v>
      </c>
      <c r="C17" s="14">
        <v>13</v>
      </c>
    </row>
    <row r="18" spans="2:3" x14ac:dyDescent="0.25">
      <c r="B18" s="16" t="s">
        <v>671</v>
      </c>
      <c r="C18" s="13">
        <v>1</v>
      </c>
    </row>
    <row r="19" spans="2:3" x14ac:dyDescent="0.25">
      <c r="B19" s="16" t="s">
        <v>79</v>
      </c>
      <c r="C19" s="13">
        <v>9</v>
      </c>
    </row>
    <row r="20" spans="2:3" x14ac:dyDescent="0.25">
      <c r="B20" s="16" t="s">
        <v>110</v>
      </c>
      <c r="C20" s="13">
        <v>3</v>
      </c>
    </row>
    <row r="21" spans="2:3" ht="15.75" x14ac:dyDescent="0.25">
      <c r="B21" s="17" t="s">
        <v>697</v>
      </c>
      <c r="C21" s="14">
        <f>SUM(C5,C9,C17)</f>
        <v>156</v>
      </c>
    </row>
    <row r="22" spans="2:3" s="1" customFormat="1" x14ac:dyDescent="0.25">
      <c r="C22" s="9"/>
    </row>
    <row r="23" spans="2:3" s="1" customFormat="1" x14ac:dyDescent="0.25">
      <c r="C23" s="9"/>
    </row>
    <row r="24" spans="2:3" s="1" customFormat="1" x14ac:dyDescent="0.25">
      <c r="C24" s="9"/>
    </row>
    <row r="25" spans="2:3" s="1" customFormat="1" hidden="1" x14ac:dyDescent="0.25">
      <c r="C25" s="9"/>
    </row>
    <row r="26" spans="2:3" s="1" customFormat="1" hidden="1" x14ac:dyDescent="0.25">
      <c r="C26" s="9"/>
    </row>
    <row r="27" spans="2:3" s="1" customFormat="1" hidden="1" x14ac:dyDescent="0.25">
      <c r="C27" s="9"/>
    </row>
    <row r="28" spans="2:3" s="1" customFormat="1" hidden="1" x14ac:dyDescent="0.25">
      <c r="C28" s="9"/>
    </row>
    <row r="29" spans="2:3" s="1" customFormat="1" hidden="1" x14ac:dyDescent="0.25">
      <c r="C29" s="9"/>
    </row>
    <row r="30" spans="2:3" s="1" customFormat="1" hidden="1" x14ac:dyDescent="0.25">
      <c r="C30" s="9"/>
    </row>
    <row r="31" spans="2:3" s="1" customFormat="1" hidden="1" x14ac:dyDescent="0.25">
      <c r="C31" s="9"/>
    </row>
    <row r="32" spans="2:3" s="1" customFormat="1" hidden="1" x14ac:dyDescent="0.25">
      <c r="C32" s="9"/>
    </row>
    <row r="33" spans="3:3" s="1" customFormat="1" hidden="1" x14ac:dyDescent="0.25">
      <c r="C33" s="9"/>
    </row>
    <row r="34" spans="3:3" s="1" customFormat="1" hidden="1" x14ac:dyDescent="0.25">
      <c r="C34" s="9"/>
    </row>
    <row r="35" spans="3:3" s="1" customFormat="1" hidden="1" x14ac:dyDescent="0.25">
      <c r="C35" s="9"/>
    </row>
    <row r="36" spans="3:3" s="1" customFormat="1" hidden="1" x14ac:dyDescent="0.25">
      <c r="C36" s="9"/>
    </row>
    <row r="37" spans="3:3" s="1" customFormat="1" hidden="1" x14ac:dyDescent="0.25">
      <c r="C37" s="9"/>
    </row>
    <row r="38" spans="3:3" s="1" customFormat="1" hidden="1" x14ac:dyDescent="0.25">
      <c r="C38" s="9"/>
    </row>
    <row r="39" spans="3:3" s="1" customFormat="1" hidden="1" x14ac:dyDescent="0.25">
      <c r="C39" s="9"/>
    </row>
    <row r="40" spans="3:3" s="1" customFormat="1" hidden="1" x14ac:dyDescent="0.25">
      <c r="C40" s="9"/>
    </row>
    <row r="41" spans="3:3" s="1" customFormat="1" hidden="1" x14ac:dyDescent="0.25">
      <c r="C41" s="9"/>
    </row>
    <row r="42" spans="3:3" s="1" customFormat="1" hidden="1" x14ac:dyDescent="0.25">
      <c r="C42" s="9"/>
    </row>
    <row r="43" spans="3:3" s="1" customFormat="1" hidden="1" x14ac:dyDescent="0.25">
      <c r="C43" s="9"/>
    </row>
    <row r="44" spans="3:3" s="1" customFormat="1" hidden="1" x14ac:dyDescent="0.25">
      <c r="C44" s="9"/>
    </row>
    <row r="45" spans="3:3" s="1" customFormat="1" hidden="1" x14ac:dyDescent="0.25">
      <c r="C45" s="9"/>
    </row>
    <row r="46" spans="3:3" s="1" customFormat="1" hidden="1" x14ac:dyDescent="0.25">
      <c r="C46" s="9"/>
    </row>
    <row r="47" spans="3:3" s="1" customFormat="1" hidden="1" x14ac:dyDescent="0.25">
      <c r="C47" s="9"/>
    </row>
    <row r="48" spans="3:3" s="1" customFormat="1" hidden="1" x14ac:dyDescent="0.25">
      <c r="C48" s="9"/>
    </row>
    <row r="49" spans="3:3" s="1" customFormat="1" hidden="1" x14ac:dyDescent="0.25">
      <c r="C49" s="9"/>
    </row>
    <row r="50" spans="3:3" s="1" customFormat="1" hidden="1" x14ac:dyDescent="0.25">
      <c r="C50" s="9"/>
    </row>
    <row r="51" spans="3:3" s="1" customFormat="1" hidden="1" x14ac:dyDescent="0.25">
      <c r="C51" s="9"/>
    </row>
    <row r="52" spans="3:3" s="1" customFormat="1" hidden="1" x14ac:dyDescent="0.25">
      <c r="C52" s="9"/>
    </row>
    <row r="53" spans="3:3" s="1" customFormat="1" hidden="1" x14ac:dyDescent="0.25">
      <c r="C53" s="9"/>
    </row>
    <row r="54" spans="3:3" s="1" customFormat="1" hidden="1" x14ac:dyDescent="0.25">
      <c r="C54" s="9"/>
    </row>
    <row r="55" spans="3:3" s="1" customFormat="1" hidden="1" x14ac:dyDescent="0.25">
      <c r="C55" s="9"/>
    </row>
    <row r="56" spans="3:3" s="1" customFormat="1" hidden="1" x14ac:dyDescent="0.25">
      <c r="C56" s="9"/>
    </row>
    <row r="57" spans="3:3" s="1" customFormat="1" hidden="1" x14ac:dyDescent="0.25">
      <c r="C57" s="9"/>
    </row>
    <row r="58" spans="3:3" s="1" customFormat="1" hidden="1" x14ac:dyDescent="0.25">
      <c r="C58" s="9"/>
    </row>
    <row r="59" spans="3:3" s="1" customFormat="1" hidden="1" x14ac:dyDescent="0.25">
      <c r="C59" s="9"/>
    </row>
    <row r="60" spans="3:3" s="1" customFormat="1" hidden="1" x14ac:dyDescent="0.25">
      <c r="C60" s="9"/>
    </row>
    <row r="61" spans="3:3" s="1" customFormat="1" hidden="1" x14ac:dyDescent="0.25">
      <c r="C61" s="9"/>
    </row>
    <row r="62" spans="3:3" s="1" customFormat="1" hidden="1" x14ac:dyDescent="0.25">
      <c r="C62" s="9"/>
    </row>
    <row r="63" spans="3:3" s="1" customFormat="1" hidden="1" x14ac:dyDescent="0.25">
      <c r="C63" s="9"/>
    </row>
    <row r="64" spans="3:3" s="1" customFormat="1" hidden="1" x14ac:dyDescent="0.25">
      <c r="C64" s="9"/>
    </row>
    <row r="65" spans="3:3" s="1" customFormat="1" hidden="1" x14ac:dyDescent="0.25">
      <c r="C65" s="9"/>
    </row>
    <row r="66" spans="3:3" s="1" customFormat="1" hidden="1" x14ac:dyDescent="0.25">
      <c r="C66" s="9"/>
    </row>
    <row r="67" spans="3:3" s="1" customFormat="1" hidden="1" x14ac:dyDescent="0.25">
      <c r="C67" s="9"/>
    </row>
    <row r="68" spans="3:3" s="1" customFormat="1" hidden="1" x14ac:dyDescent="0.25">
      <c r="C68" s="9"/>
    </row>
    <row r="69" spans="3:3" s="1" customFormat="1" hidden="1" x14ac:dyDescent="0.25">
      <c r="C69" s="9"/>
    </row>
    <row r="70" spans="3:3" s="1" customFormat="1" hidden="1" x14ac:dyDescent="0.25">
      <c r="C70" s="9"/>
    </row>
    <row r="71" spans="3:3" s="1" customFormat="1" hidden="1" x14ac:dyDescent="0.25">
      <c r="C71" s="9"/>
    </row>
    <row r="72" spans="3:3" s="1" customFormat="1" hidden="1" x14ac:dyDescent="0.25">
      <c r="C72" s="9"/>
    </row>
    <row r="73" spans="3:3" s="1" customFormat="1" hidden="1" x14ac:dyDescent="0.25">
      <c r="C73" s="9"/>
    </row>
    <row r="74" spans="3:3" s="1" customFormat="1" hidden="1" x14ac:dyDescent="0.25">
      <c r="C74" s="9"/>
    </row>
    <row r="75" spans="3:3" s="1" customFormat="1" hidden="1" x14ac:dyDescent="0.25">
      <c r="C75" s="9"/>
    </row>
    <row r="76" spans="3:3" s="1" customFormat="1" hidden="1" x14ac:dyDescent="0.25">
      <c r="C76" s="9"/>
    </row>
    <row r="77" spans="3:3" s="1" customFormat="1" hidden="1" x14ac:dyDescent="0.25">
      <c r="C77" s="9"/>
    </row>
    <row r="78" spans="3:3" s="1" customFormat="1" hidden="1" x14ac:dyDescent="0.25">
      <c r="C78" s="9"/>
    </row>
    <row r="79" spans="3:3" s="1" customFormat="1" hidden="1" x14ac:dyDescent="0.25">
      <c r="C79" s="9"/>
    </row>
    <row r="80" spans="3:3" s="1" customFormat="1" hidden="1" x14ac:dyDescent="0.25">
      <c r="C80" s="9"/>
    </row>
    <row r="81" spans="3:3" s="1" customFormat="1" hidden="1" x14ac:dyDescent="0.25">
      <c r="C81" s="9"/>
    </row>
    <row r="82" spans="3:3" s="1" customFormat="1" hidden="1" x14ac:dyDescent="0.25">
      <c r="C82" s="9"/>
    </row>
    <row r="83" spans="3:3" s="1" customFormat="1" hidden="1" x14ac:dyDescent="0.25">
      <c r="C83" s="9"/>
    </row>
    <row r="84" spans="3:3" s="1" customFormat="1" hidden="1" x14ac:dyDescent="0.25">
      <c r="C84" s="9"/>
    </row>
    <row r="85" spans="3:3" s="1" customFormat="1" hidden="1" x14ac:dyDescent="0.25">
      <c r="C85" s="9"/>
    </row>
    <row r="86" spans="3:3" s="1" customFormat="1" hidden="1" x14ac:dyDescent="0.25">
      <c r="C86" s="9"/>
    </row>
    <row r="87" spans="3:3" s="1" customFormat="1" hidden="1" x14ac:dyDescent="0.25">
      <c r="C87" s="9"/>
    </row>
    <row r="88" spans="3:3" s="1" customFormat="1" hidden="1" x14ac:dyDescent="0.25">
      <c r="C88" s="9"/>
    </row>
    <row r="89" spans="3:3" s="1" customFormat="1" hidden="1" x14ac:dyDescent="0.25">
      <c r="C89" s="9"/>
    </row>
    <row r="90" spans="3:3" s="1" customFormat="1" hidden="1" x14ac:dyDescent="0.25">
      <c r="C90" s="9"/>
    </row>
    <row r="91" spans="3:3" s="1" customFormat="1" hidden="1" x14ac:dyDescent="0.25">
      <c r="C91" s="9"/>
    </row>
    <row r="92" spans="3:3" s="1" customFormat="1" hidden="1" x14ac:dyDescent="0.25">
      <c r="C92" s="9"/>
    </row>
    <row r="93" spans="3:3" s="1" customFormat="1" hidden="1" x14ac:dyDescent="0.25">
      <c r="C93" s="9"/>
    </row>
    <row r="94" spans="3:3" s="1" customFormat="1" hidden="1" x14ac:dyDescent="0.25">
      <c r="C94" s="9"/>
    </row>
    <row r="95" spans="3:3" s="1" customFormat="1" hidden="1" x14ac:dyDescent="0.25">
      <c r="C95" s="9"/>
    </row>
    <row r="96" spans="3:3" s="1" customFormat="1" hidden="1" x14ac:dyDescent="0.25">
      <c r="C96" s="9"/>
    </row>
    <row r="97" spans="3:3" s="1" customFormat="1" hidden="1" x14ac:dyDescent="0.25">
      <c r="C97" s="9"/>
    </row>
    <row r="98" spans="3:3" s="1" customFormat="1" hidden="1" x14ac:dyDescent="0.25">
      <c r="C98" s="9"/>
    </row>
    <row r="99" spans="3:3" s="1" customFormat="1" hidden="1" x14ac:dyDescent="0.25">
      <c r="C99" s="9"/>
    </row>
    <row r="100" spans="3:3" s="1" customFormat="1" hidden="1" x14ac:dyDescent="0.25">
      <c r="C100" s="9"/>
    </row>
    <row r="101" spans="3:3" s="1" customFormat="1" hidden="1" x14ac:dyDescent="0.25">
      <c r="C101" s="9"/>
    </row>
    <row r="102" spans="3:3" s="1" customFormat="1" hidden="1" x14ac:dyDescent="0.25">
      <c r="C102" s="9"/>
    </row>
    <row r="103" spans="3:3" s="1" customFormat="1" hidden="1" x14ac:dyDescent="0.25">
      <c r="C103" s="9"/>
    </row>
    <row r="104" spans="3:3" s="1" customFormat="1" hidden="1" x14ac:dyDescent="0.25">
      <c r="C104" s="9"/>
    </row>
    <row r="105" spans="3:3" s="1" customFormat="1" hidden="1" x14ac:dyDescent="0.25">
      <c r="C105" s="9"/>
    </row>
    <row r="106" spans="3:3" s="1" customFormat="1" hidden="1" x14ac:dyDescent="0.25">
      <c r="C106" s="9"/>
    </row>
    <row r="107" spans="3:3" s="1" customFormat="1" hidden="1" x14ac:dyDescent="0.25">
      <c r="C107" s="9"/>
    </row>
    <row r="108" spans="3:3" s="1" customFormat="1" hidden="1" x14ac:dyDescent="0.25">
      <c r="C108" s="9"/>
    </row>
    <row r="109" spans="3:3" s="1" customFormat="1" hidden="1" x14ac:dyDescent="0.25">
      <c r="C109" s="9"/>
    </row>
    <row r="110" spans="3:3" s="1" customFormat="1" hidden="1" x14ac:dyDescent="0.25">
      <c r="C110" s="9"/>
    </row>
    <row r="111" spans="3:3" s="1" customFormat="1" hidden="1" x14ac:dyDescent="0.25">
      <c r="C111" s="9"/>
    </row>
    <row r="112" spans="3:3" s="1" customFormat="1" hidden="1" x14ac:dyDescent="0.25">
      <c r="C112" s="9"/>
    </row>
    <row r="113" spans="3:3" s="1" customFormat="1" hidden="1" x14ac:dyDescent="0.25">
      <c r="C113" s="9"/>
    </row>
    <row r="114" spans="3:3" s="1" customFormat="1" hidden="1" x14ac:dyDescent="0.25">
      <c r="C114" s="9"/>
    </row>
    <row r="115" spans="3:3" s="1" customFormat="1" hidden="1" x14ac:dyDescent="0.25">
      <c r="C115" s="9"/>
    </row>
    <row r="116" spans="3:3" s="1" customFormat="1" hidden="1" x14ac:dyDescent="0.25">
      <c r="C116" s="9"/>
    </row>
    <row r="117" spans="3:3" s="1" customFormat="1" hidden="1" x14ac:dyDescent="0.25">
      <c r="C117" s="9"/>
    </row>
    <row r="118" spans="3:3" s="1" customFormat="1" hidden="1" x14ac:dyDescent="0.25">
      <c r="C118" s="9"/>
    </row>
    <row r="119" spans="3:3" s="1" customFormat="1" hidden="1" x14ac:dyDescent="0.25">
      <c r="C119" s="9"/>
    </row>
    <row r="120" spans="3:3" s="1" customFormat="1" hidden="1" x14ac:dyDescent="0.25">
      <c r="C120" s="9"/>
    </row>
    <row r="121" spans="3:3" s="1" customFormat="1" hidden="1" x14ac:dyDescent="0.25">
      <c r="C121" s="9"/>
    </row>
    <row r="122" spans="3:3" s="1" customFormat="1" hidden="1" x14ac:dyDescent="0.25">
      <c r="C122" s="9"/>
    </row>
    <row r="123" spans="3:3" s="1" customFormat="1" hidden="1" x14ac:dyDescent="0.25">
      <c r="C123" s="9"/>
    </row>
    <row r="124" spans="3:3" s="1" customFormat="1" hidden="1" x14ac:dyDescent="0.25">
      <c r="C124" s="9"/>
    </row>
    <row r="125" spans="3:3" s="1" customFormat="1" hidden="1" x14ac:dyDescent="0.25">
      <c r="C125" s="9"/>
    </row>
    <row r="126" spans="3:3" s="1" customFormat="1" hidden="1" x14ac:dyDescent="0.25">
      <c r="C126" s="9"/>
    </row>
    <row r="127" spans="3:3" s="1" customFormat="1" hidden="1" x14ac:dyDescent="0.25">
      <c r="C127" s="9"/>
    </row>
    <row r="128" spans="3:3" s="1" customFormat="1" hidden="1" x14ac:dyDescent="0.25">
      <c r="C128" s="9"/>
    </row>
    <row r="129" spans="3:3" s="1" customFormat="1" hidden="1" x14ac:dyDescent="0.25">
      <c r="C129" s="9"/>
    </row>
    <row r="130" spans="3:3" s="1" customFormat="1" hidden="1" x14ac:dyDescent="0.25">
      <c r="C130" s="9"/>
    </row>
    <row r="131" spans="3:3" s="1" customFormat="1" hidden="1" x14ac:dyDescent="0.25">
      <c r="C131" s="9"/>
    </row>
    <row r="132" spans="3:3" s="1" customFormat="1" hidden="1" x14ac:dyDescent="0.25">
      <c r="C132" s="9"/>
    </row>
    <row r="133" spans="3:3" s="1" customFormat="1" hidden="1" x14ac:dyDescent="0.25">
      <c r="C133" s="9"/>
    </row>
    <row r="134" spans="3:3" s="1" customFormat="1" hidden="1" x14ac:dyDescent="0.25">
      <c r="C134" s="9"/>
    </row>
    <row r="135" spans="3:3" s="1" customFormat="1" hidden="1" x14ac:dyDescent="0.25">
      <c r="C135" s="9"/>
    </row>
    <row r="136" spans="3:3" s="1" customFormat="1" hidden="1" x14ac:dyDescent="0.25">
      <c r="C136" s="9"/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FD294-CE21-41EE-B41D-452A0D45D605}">
  <dimension ref="A1:R664"/>
  <sheetViews>
    <sheetView tabSelected="1" topLeftCell="A123" zoomScale="70" zoomScaleNormal="70" workbookViewId="0">
      <selection activeCell="N166" sqref="N166"/>
    </sheetView>
  </sheetViews>
  <sheetFormatPr baseColWidth="10" defaultColWidth="0" defaultRowHeight="15" zeroHeight="1" x14ac:dyDescent="0.25"/>
  <cols>
    <col min="1" max="1" width="5.7109375" style="1" customWidth="1"/>
    <col min="2" max="2" width="6.7109375" style="7" customWidth="1"/>
    <col min="3" max="3" width="15.5703125" customWidth="1"/>
    <col min="4" max="4" width="9.140625" style="8" customWidth="1"/>
    <col min="5" max="5" width="20.85546875" style="10" customWidth="1"/>
    <col min="6" max="6" width="17.42578125" customWidth="1"/>
    <col min="7" max="7" width="18.42578125" customWidth="1"/>
    <col min="8" max="8" width="26.7109375" bestFit="1" customWidth="1"/>
    <col min="9" max="9" width="14.85546875" customWidth="1"/>
    <col min="10" max="10" width="13.42578125" customWidth="1"/>
    <col min="11" max="11" width="50.28515625" customWidth="1"/>
    <col min="12" max="12" width="66.42578125" customWidth="1"/>
    <col min="13" max="13" width="37" style="9" customWidth="1"/>
    <col min="14" max="14" width="18.7109375" style="9" customWidth="1"/>
    <col min="15" max="18" width="0" hidden="1" customWidth="1"/>
    <col min="19" max="16384" width="11.42578125" hidden="1"/>
  </cols>
  <sheetData>
    <row r="1" spans="2:14" s="1" customFormat="1" hidden="1" x14ac:dyDescent="0.25">
      <c r="B1" s="5"/>
      <c r="D1" s="4"/>
      <c r="E1" s="9"/>
      <c r="M1" s="9"/>
      <c r="N1" s="9"/>
    </row>
    <row r="2" spans="2:14" s="1" customFormat="1" hidden="1" x14ac:dyDescent="0.25">
      <c r="B2" s="5"/>
      <c r="D2" s="4"/>
      <c r="E2" s="9"/>
      <c r="M2" s="9"/>
      <c r="N2" s="9"/>
    </row>
    <row r="3" spans="2:14" s="1" customFormat="1" ht="55.5" customHeight="1" x14ac:dyDescent="0.25">
      <c r="B3" s="31" t="s">
        <v>1543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ht="47.25" x14ac:dyDescent="0.25">
      <c r="B4" s="2" t="s">
        <v>686</v>
      </c>
      <c r="C4" s="3" t="s">
        <v>687</v>
      </c>
      <c r="D4" s="3" t="s">
        <v>688</v>
      </c>
      <c r="E4" s="3" t="s">
        <v>689</v>
      </c>
      <c r="F4" s="3" t="s">
        <v>690</v>
      </c>
      <c r="G4" s="3" t="s">
        <v>691</v>
      </c>
      <c r="H4" s="2" t="s">
        <v>0</v>
      </c>
      <c r="I4" s="2" t="s">
        <v>692</v>
      </c>
      <c r="J4" s="2" t="s">
        <v>693</v>
      </c>
      <c r="K4" s="2" t="s">
        <v>694</v>
      </c>
      <c r="L4" s="2" t="s">
        <v>1519</v>
      </c>
      <c r="M4" s="3" t="s">
        <v>1542</v>
      </c>
      <c r="N4" s="3" t="s">
        <v>1541</v>
      </c>
    </row>
    <row r="5" spans="2:14" x14ac:dyDescent="0.25">
      <c r="B5" s="6">
        <v>1</v>
      </c>
      <c r="C5" s="28" t="s">
        <v>1</v>
      </c>
      <c r="D5" s="29" t="s">
        <v>2</v>
      </c>
      <c r="E5" s="27" t="s">
        <v>3</v>
      </c>
      <c r="F5" s="28" t="s">
        <v>4</v>
      </c>
      <c r="G5" s="28" t="s">
        <v>5</v>
      </c>
      <c r="H5" s="28" t="s">
        <v>6</v>
      </c>
      <c r="I5" s="28" t="s">
        <v>7</v>
      </c>
      <c r="J5" s="28" t="s">
        <v>9</v>
      </c>
      <c r="K5" s="28" t="s">
        <v>10</v>
      </c>
      <c r="L5" s="28" t="s">
        <v>8</v>
      </c>
      <c r="M5" s="6" t="str">
        <f>VLOOKUP(C5,Hoja1!$C$4:L204,10,)</f>
        <v>NO TIENE</v>
      </c>
      <c r="N5" s="6">
        <f>VLOOKUP(C5,Hoja1!$C$4:M204,5,)</f>
        <v>11.16</v>
      </c>
    </row>
    <row r="6" spans="2:14" x14ac:dyDescent="0.25">
      <c r="B6" s="6">
        <v>2</v>
      </c>
      <c r="C6" s="28" t="s">
        <v>121</v>
      </c>
      <c r="D6" s="29" t="s">
        <v>2</v>
      </c>
      <c r="E6" s="27" t="s">
        <v>122</v>
      </c>
      <c r="F6" s="28" t="s">
        <v>123</v>
      </c>
      <c r="G6" s="28" t="s">
        <v>124</v>
      </c>
      <c r="H6" s="28" t="s">
        <v>125</v>
      </c>
      <c r="I6" s="28" t="s">
        <v>126</v>
      </c>
      <c r="J6" s="28" t="s">
        <v>9</v>
      </c>
      <c r="K6" s="28" t="s">
        <v>10</v>
      </c>
      <c r="L6" s="28" t="s">
        <v>127</v>
      </c>
      <c r="M6" s="6" t="str">
        <f>VLOOKUP(C6,Hoja1!$C$4:L226,10,)</f>
        <v>NO TIENE</v>
      </c>
      <c r="N6" s="6">
        <f>VLOOKUP(C6,Hoja1!$C$4:M226,5,)</f>
        <v>8.52</v>
      </c>
    </row>
    <row r="7" spans="2:14" x14ac:dyDescent="0.25">
      <c r="B7" s="6">
        <v>3</v>
      </c>
      <c r="C7" s="28" t="s">
        <v>128</v>
      </c>
      <c r="D7" s="29" t="s">
        <v>2</v>
      </c>
      <c r="E7" s="27" t="s">
        <v>129</v>
      </c>
      <c r="F7" s="28" t="s">
        <v>130</v>
      </c>
      <c r="G7" s="28" t="s">
        <v>131</v>
      </c>
      <c r="H7" s="28" t="s">
        <v>132</v>
      </c>
      <c r="I7" s="28" t="s">
        <v>126</v>
      </c>
      <c r="J7" s="28" t="s">
        <v>9</v>
      </c>
      <c r="K7" s="28" t="s">
        <v>10</v>
      </c>
      <c r="L7" s="28" t="s">
        <v>127</v>
      </c>
      <c r="M7" s="6" t="str">
        <f>VLOOKUP(C7,Hoja1!$C$4:L227,10,)</f>
        <v>NO TIENE</v>
      </c>
      <c r="N7" s="6">
        <f>VLOOKUP(C7,Hoja1!$C$4:M227,5,)</f>
        <v>11.66</v>
      </c>
    </row>
    <row r="8" spans="2:14" x14ac:dyDescent="0.25">
      <c r="B8" s="6">
        <v>4</v>
      </c>
      <c r="C8" s="28" t="s">
        <v>133</v>
      </c>
      <c r="D8" s="29" t="s">
        <v>2</v>
      </c>
      <c r="E8" s="27" t="s">
        <v>134</v>
      </c>
      <c r="F8" s="28" t="s">
        <v>135</v>
      </c>
      <c r="G8" s="28" t="s">
        <v>136</v>
      </c>
      <c r="H8" s="28" t="s">
        <v>137</v>
      </c>
      <c r="I8" s="28" t="s">
        <v>126</v>
      </c>
      <c r="J8" s="28" t="s">
        <v>9</v>
      </c>
      <c r="K8" s="28" t="s">
        <v>10</v>
      </c>
      <c r="L8" s="28" t="s">
        <v>138</v>
      </c>
      <c r="M8" s="6" t="str">
        <f>VLOOKUP(C8,Hoja1!$C$4:L228,10,)</f>
        <v>NO TIENE</v>
      </c>
      <c r="N8" s="6">
        <f>VLOOKUP(C8,Hoja1!$C$4:M228,5,)</f>
        <v>10.27</v>
      </c>
    </row>
    <row r="9" spans="2:14" x14ac:dyDescent="0.25">
      <c r="B9" s="6">
        <v>5</v>
      </c>
      <c r="C9" s="28" t="s">
        <v>144</v>
      </c>
      <c r="D9" s="29" t="s">
        <v>2</v>
      </c>
      <c r="E9" s="27" t="s">
        <v>145</v>
      </c>
      <c r="F9" s="28" t="s">
        <v>146</v>
      </c>
      <c r="G9" s="28" t="s">
        <v>147</v>
      </c>
      <c r="H9" s="28" t="s">
        <v>148</v>
      </c>
      <c r="I9" s="28" t="s">
        <v>126</v>
      </c>
      <c r="J9" s="28" t="s">
        <v>9</v>
      </c>
      <c r="K9" s="28" t="s">
        <v>10</v>
      </c>
      <c r="L9" s="28" t="s">
        <v>138</v>
      </c>
      <c r="M9" s="6" t="str">
        <f>VLOOKUP(C9,Hoja1!$C$4:L230,10,)</f>
        <v>NO TIENE</v>
      </c>
      <c r="N9" s="6">
        <f>VLOOKUP(C9,Hoja1!$C$4:M230,5,)</f>
        <v>10.67</v>
      </c>
    </row>
    <row r="10" spans="2:14" x14ac:dyDescent="0.25">
      <c r="B10" s="6">
        <v>6</v>
      </c>
      <c r="C10" s="28" t="s">
        <v>149</v>
      </c>
      <c r="D10" s="29" t="s">
        <v>2</v>
      </c>
      <c r="E10" s="27" t="s">
        <v>150</v>
      </c>
      <c r="F10" s="28" t="s">
        <v>146</v>
      </c>
      <c r="G10" s="28" t="s">
        <v>147</v>
      </c>
      <c r="H10" s="28" t="s">
        <v>151</v>
      </c>
      <c r="I10" s="28" t="s">
        <v>126</v>
      </c>
      <c r="J10" s="28" t="s">
        <v>9</v>
      </c>
      <c r="K10" s="28" t="s">
        <v>10</v>
      </c>
      <c r="L10" s="28" t="s">
        <v>138</v>
      </c>
      <c r="M10" s="6" t="str">
        <f>VLOOKUP(C10,Hoja1!$C$4:L231,10,)</f>
        <v>NO TIENE</v>
      </c>
      <c r="N10" s="6">
        <f>VLOOKUP(C10,Hoja1!$C$4:M231,5,)</f>
        <v>11.28</v>
      </c>
    </row>
    <row r="11" spans="2:14" x14ac:dyDescent="0.25">
      <c r="B11" s="6">
        <v>7</v>
      </c>
      <c r="C11" s="28" t="s">
        <v>152</v>
      </c>
      <c r="D11" s="29" t="s">
        <v>2</v>
      </c>
      <c r="E11" s="27" t="s">
        <v>153</v>
      </c>
      <c r="F11" s="28" t="s">
        <v>154</v>
      </c>
      <c r="G11" s="28" t="s">
        <v>155</v>
      </c>
      <c r="H11" s="28" t="s">
        <v>156</v>
      </c>
      <c r="I11" s="28" t="s">
        <v>126</v>
      </c>
      <c r="J11" s="28" t="s">
        <v>9</v>
      </c>
      <c r="K11" s="28" t="s">
        <v>10</v>
      </c>
      <c r="L11" s="28" t="s">
        <v>138</v>
      </c>
      <c r="M11" s="6" t="str">
        <f>VLOOKUP(C11,Hoja1!$C$4:L232,10,)</f>
        <v>NO TIENE</v>
      </c>
      <c r="N11" s="6">
        <f>VLOOKUP(C11,Hoja1!$C$4:M232,5,)</f>
        <v>11.67</v>
      </c>
    </row>
    <row r="12" spans="2:14" x14ac:dyDescent="0.25">
      <c r="B12" s="6">
        <v>8</v>
      </c>
      <c r="C12" s="28" t="s">
        <v>157</v>
      </c>
      <c r="D12" s="29" t="s">
        <v>2</v>
      </c>
      <c r="E12" s="27" t="s">
        <v>158</v>
      </c>
      <c r="F12" s="28" t="s">
        <v>52</v>
      </c>
      <c r="G12" s="28" t="s">
        <v>159</v>
      </c>
      <c r="H12" s="28" t="s">
        <v>160</v>
      </c>
      <c r="I12" s="28" t="s">
        <v>126</v>
      </c>
      <c r="J12" s="28" t="s">
        <v>9</v>
      </c>
      <c r="K12" s="28" t="s">
        <v>10</v>
      </c>
      <c r="L12" s="28" t="s">
        <v>8</v>
      </c>
      <c r="M12" s="6" t="str">
        <f>VLOOKUP(C12,Hoja1!$C$4:L233,10,)</f>
        <v>NO TIENE</v>
      </c>
      <c r="N12" s="6">
        <f>VLOOKUP(C12,Hoja1!$C$4:M233,5,)</f>
        <v>10.43</v>
      </c>
    </row>
    <row r="13" spans="2:14" x14ac:dyDescent="0.25">
      <c r="B13" s="6">
        <v>9</v>
      </c>
      <c r="C13" s="28" t="s">
        <v>139</v>
      </c>
      <c r="D13" s="29" t="s">
        <v>2</v>
      </c>
      <c r="E13" s="27" t="s">
        <v>140</v>
      </c>
      <c r="F13" s="28" t="s">
        <v>141</v>
      </c>
      <c r="G13" s="28" t="s">
        <v>142</v>
      </c>
      <c r="H13" s="28" t="s">
        <v>143</v>
      </c>
      <c r="I13" s="28" t="s">
        <v>126</v>
      </c>
      <c r="J13" s="28" t="s">
        <v>9</v>
      </c>
      <c r="K13" s="28" t="s">
        <v>10</v>
      </c>
      <c r="L13" s="28" t="s">
        <v>138</v>
      </c>
      <c r="M13" s="6" t="s">
        <v>1540</v>
      </c>
      <c r="N13" s="6">
        <v>11.13</v>
      </c>
    </row>
    <row r="14" spans="2:14" x14ac:dyDescent="0.25">
      <c r="B14" s="6">
        <v>10</v>
      </c>
      <c r="C14" s="28" t="s">
        <v>34</v>
      </c>
      <c r="D14" s="29" t="s">
        <v>2</v>
      </c>
      <c r="E14" s="27" t="s">
        <v>35</v>
      </c>
      <c r="F14" s="28" t="s">
        <v>36</v>
      </c>
      <c r="G14" s="28" t="s">
        <v>37</v>
      </c>
      <c r="H14" s="28" t="s">
        <v>38</v>
      </c>
      <c r="I14" s="28" t="s">
        <v>7</v>
      </c>
      <c r="J14" s="28" t="s">
        <v>9</v>
      </c>
      <c r="K14" s="28" t="s">
        <v>17</v>
      </c>
      <c r="L14" s="28" t="s">
        <v>33</v>
      </c>
      <c r="M14" s="6" t="str">
        <f>VLOOKUP(C14,Hoja1!$C$4:L209,10,)</f>
        <v>NO TIENE</v>
      </c>
      <c r="N14" s="6">
        <f>VLOOKUP(C14,Hoja1!$C$4:M209,5,)</f>
        <v>13.1</v>
      </c>
    </row>
    <row r="15" spans="2:14" x14ac:dyDescent="0.25">
      <c r="B15" s="6">
        <v>11</v>
      </c>
      <c r="C15" s="28" t="s">
        <v>44</v>
      </c>
      <c r="D15" s="29" t="s">
        <v>2</v>
      </c>
      <c r="E15" s="27" t="s">
        <v>45</v>
      </c>
      <c r="F15" s="28" t="s">
        <v>46</v>
      </c>
      <c r="G15" s="28" t="s">
        <v>47</v>
      </c>
      <c r="H15" s="28" t="s">
        <v>48</v>
      </c>
      <c r="I15" s="28" t="s">
        <v>7</v>
      </c>
      <c r="J15" s="28" t="s">
        <v>9</v>
      </c>
      <c r="K15" s="28" t="s">
        <v>17</v>
      </c>
      <c r="L15" s="28" t="s">
        <v>33</v>
      </c>
      <c r="M15" s="6" t="str">
        <f>VLOOKUP(C15,Hoja1!$C$4:L211,10,)</f>
        <v>NO TIENE</v>
      </c>
      <c r="N15" s="6">
        <f>VLOOKUP(C15,Hoja1!$C$4:M211,5,)</f>
        <v>13.17</v>
      </c>
    </row>
    <row r="16" spans="2:14" x14ac:dyDescent="0.25">
      <c r="B16" s="6">
        <v>12</v>
      </c>
      <c r="C16" s="28" t="s">
        <v>54</v>
      </c>
      <c r="D16" s="29" t="s">
        <v>2</v>
      </c>
      <c r="E16" s="27" t="s">
        <v>55</v>
      </c>
      <c r="F16" s="28" t="s">
        <v>56</v>
      </c>
      <c r="G16" s="28" t="s">
        <v>57</v>
      </c>
      <c r="H16" s="28" t="s">
        <v>58</v>
      </c>
      <c r="I16" s="28" t="s">
        <v>7</v>
      </c>
      <c r="J16" s="28" t="s">
        <v>9</v>
      </c>
      <c r="K16" s="28" t="s">
        <v>17</v>
      </c>
      <c r="L16" s="28" t="s">
        <v>33</v>
      </c>
      <c r="M16" s="6" t="str">
        <f>VLOOKUP(C16,Hoja1!$C$4:L213,10,)</f>
        <v>NO TIENE</v>
      </c>
      <c r="N16" s="6">
        <f>VLOOKUP(C16,Hoja1!$C$4:M213,5,)</f>
        <v>11.62</v>
      </c>
    </row>
    <row r="17" spans="2:14" x14ac:dyDescent="0.25">
      <c r="B17" s="6">
        <v>13</v>
      </c>
      <c r="C17" s="28" t="s">
        <v>59</v>
      </c>
      <c r="D17" s="29" t="s">
        <v>2</v>
      </c>
      <c r="E17" s="27" t="s">
        <v>60</v>
      </c>
      <c r="F17" s="28" t="s">
        <v>61</v>
      </c>
      <c r="G17" s="28" t="s">
        <v>62</v>
      </c>
      <c r="H17" s="28" t="s">
        <v>63</v>
      </c>
      <c r="I17" s="28" t="s">
        <v>7</v>
      </c>
      <c r="J17" s="28" t="s">
        <v>9</v>
      </c>
      <c r="K17" s="28" t="s">
        <v>17</v>
      </c>
      <c r="L17" s="28" t="s">
        <v>33</v>
      </c>
      <c r="M17" s="6" t="str">
        <f>VLOOKUP(C17,Hoja1!$C$4:L214,10,)</f>
        <v>NO TIENE</v>
      </c>
      <c r="N17" s="6">
        <f>VLOOKUP(C17,Hoja1!$C$4:M214,5,)</f>
        <v>13.93</v>
      </c>
    </row>
    <row r="18" spans="2:14" x14ac:dyDescent="0.25">
      <c r="B18" s="6">
        <v>14</v>
      </c>
      <c r="C18" s="28" t="s">
        <v>64</v>
      </c>
      <c r="D18" s="29" t="s">
        <v>2</v>
      </c>
      <c r="E18" s="27" t="s">
        <v>65</v>
      </c>
      <c r="F18" s="28" t="s">
        <v>66</v>
      </c>
      <c r="G18" s="28" t="s">
        <v>67</v>
      </c>
      <c r="H18" s="28" t="s">
        <v>68</v>
      </c>
      <c r="I18" s="28" t="s">
        <v>7</v>
      </c>
      <c r="J18" s="28" t="s">
        <v>9</v>
      </c>
      <c r="K18" s="28" t="s">
        <v>17</v>
      </c>
      <c r="L18" s="28" t="s">
        <v>33</v>
      </c>
      <c r="M18" s="6" t="str">
        <f>VLOOKUP(C18,Hoja1!$C$4:L215,10,)</f>
        <v>NO TIENE</v>
      </c>
      <c r="N18" s="6">
        <f>VLOOKUP(C18,Hoja1!$C$4:M215,5,)</f>
        <v>12.85</v>
      </c>
    </row>
    <row r="19" spans="2:14" x14ac:dyDescent="0.25">
      <c r="B19" s="6">
        <v>15</v>
      </c>
      <c r="C19" s="28" t="s">
        <v>69</v>
      </c>
      <c r="D19" s="29" t="s">
        <v>2</v>
      </c>
      <c r="E19" s="27" t="s">
        <v>70</v>
      </c>
      <c r="F19" s="28" t="s">
        <v>71</v>
      </c>
      <c r="G19" s="28" t="s">
        <v>72</v>
      </c>
      <c r="H19" s="28" t="s">
        <v>73</v>
      </c>
      <c r="I19" s="28" t="s">
        <v>7</v>
      </c>
      <c r="J19" s="28" t="s">
        <v>9</v>
      </c>
      <c r="K19" s="28" t="s">
        <v>17</v>
      </c>
      <c r="L19" s="28" t="s">
        <v>33</v>
      </c>
      <c r="M19" s="6" t="str">
        <f>VLOOKUP(C19,Hoja1!$C$4:L216,10,)</f>
        <v>NO TIENE</v>
      </c>
      <c r="N19" s="6">
        <f>VLOOKUP(C19,Hoja1!$C$4:M216,5,)</f>
        <v>13.15</v>
      </c>
    </row>
    <row r="20" spans="2:14" x14ac:dyDescent="0.25">
      <c r="B20" s="6">
        <v>16</v>
      </c>
      <c r="C20" s="28" t="s">
        <v>215</v>
      </c>
      <c r="D20" s="29" t="s">
        <v>2</v>
      </c>
      <c r="E20" s="27" t="s">
        <v>216</v>
      </c>
      <c r="F20" s="28" t="s">
        <v>217</v>
      </c>
      <c r="G20" s="28" t="s">
        <v>218</v>
      </c>
      <c r="H20" s="28" t="s">
        <v>219</v>
      </c>
      <c r="I20" s="28" t="s">
        <v>126</v>
      </c>
      <c r="J20" s="28" t="s">
        <v>9</v>
      </c>
      <c r="K20" s="28" t="s">
        <v>17</v>
      </c>
      <c r="L20" s="28" t="s">
        <v>33</v>
      </c>
      <c r="M20" s="6" t="str">
        <f>VLOOKUP(C20,Hoja1!$C$4:L246,10,)</f>
        <v>NO TIENE</v>
      </c>
      <c r="N20" s="6">
        <f>VLOOKUP(C20,Hoja1!$C$4:M246,5,)</f>
        <v>11.16</v>
      </c>
    </row>
    <row r="21" spans="2:14" x14ac:dyDescent="0.25">
      <c r="B21" s="6">
        <v>17</v>
      </c>
      <c r="C21" s="28" t="s">
        <v>223</v>
      </c>
      <c r="D21" s="29" t="s">
        <v>2</v>
      </c>
      <c r="E21" s="27" t="s">
        <v>224</v>
      </c>
      <c r="F21" s="28" t="s">
        <v>108</v>
      </c>
      <c r="G21" s="28" t="s">
        <v>225</v>
      </c>
      <c r="H21" s="28" t="s">
        <v>226</v>
      </c>
      <c r="I21" s="28" t="s">
        <v>126</v>
      </c>
      <c r="J21" s="28" t="s">
        <v>9</v>
      </c>
      <c r="K21" s="28" t="s">
        <v>17</v>
      </c>
      <c r="L21" s="28" t="s">
        <v>33</v>
      </c>
      <c r="M21" s="6" t="str">
        <f>VLOOKUP(C21,Hoja1!$C$4:L248,10,)</f>
        <v>NO TIENE</v>
      </c>
      <c r="N21" s="6">
        <f>VLOOKUP(C21,Hoja1!$C$4:M248,5,)</f>
        <v>11.71</v>
      </c>
    </row>
    <row r="22" spans="2:14" x14ac:dyDescent="0.25">
      <c r="B22" s="6">
        <v>18</v>
      </c>
      <c r="C22" s="28" t="s">
        <v>227</v>
      </c>
      <c r="D22" s="29" t="s">
        <v>2</v>
      </c>
      <c r="E22" s="27" t="s">
        <v>228</v>
      </c>
      <c r="F22" s="28" t="s">
        <v>51</v>
      </c>
      <c r="G22" s="28" t="s">
        <v>229</v>
      </c>
      <c r="H22" s="28" t="s">
        <v>230</v>
      </c>
      <c r="I22" s="28" t="s">
        <v>126</v>
      </c>
      <c r="J22" s="28" t="s">
        <v>9</v>
      </c>
      <c r="K22" s="28" t="s">
        <v>17</v>
      </c>
      <c r="L22" s="28" t="s">
        <v>33</v>
      </c>
      <c r="M22" s="6" t="str">
        <f>VLOOKUP(C22,Hoja1!$C$4:L249,10,)</f>
        <v>NO TIENE</v>
      </c>
      <c r="N22" s="6">
        <f>VLOOKUP(C22,Hoja1!$C$4:M249,5,)</f>
        <v>11.15</v>
      </c>
    </row>
    <row r="23" spans="2:14" x14ac:dyDescent="0.25">
      <c r="B23" s="6">
        <v>19</v>
      </c>
      <c r="C23" s="28" t="s">
        <v>235</v>
      </c>
      <c r="D23" s="29" t="s">
        <v>2</v>
      </c>
      <c r="E23" s="27" t="s">
        <v>236</v>
      </c>
      <c r="F23" s="28" t="s">
        <v>237</v>
      </c>
      <c r="G23" s="28" t="s">
        <v>238</v>
      </c>
      <c r="H23" s="28" t="s">
        <v>239</v>
      </c>
      <c r="I23" s="28" t="s">
        <v>126</v>
      </c>
      <c r="J23" s="28" t="s">
        <v>9</v>
      </c>
      <c r="K23" s="28" t="s">
        <v>17</v>
      </c>
      <c r="L23" s="28" t="s">
        <v>33</v>
      </c>
      <c r="M23" s="6" t="str">
        <f>VLOOKUP(C23,Hoja1!$C$4:L251,10,)</f>
        <v>NO TIENE</v>
      </c>
      <c r="N23" s="6">
        <f>VLOOKUP(C23,Hoja1!$C$4:M251,5,)</f>
        <v>12.71</v>
      </c>
    </row>
    <row r="24" spans="2:14" x14ac:dyDescent="0.25">
      <c r="B24" s="6">
        <v>20</v>
      </c>
      <c r="C24" s="28" t="s">
        <v>260</v>
      </c>
      <c r="D24" s="29" t="s">
        <v>2</v>
      </c>
      <c r="E24" s="27" t="s">
        <v>261</v>
      </c>
      <c r="F24" s="28" t="s">
        <v>262</v>
      </c>
      <c r="G24" s="28" t="s">
        <v>263</v>
      </c>
      <c r="H24" s="28" t="s">
        <v>264</v>
      </c>
      <c r="I24" s="28" t="s">
        <v>126</v>
      </c>
      <c r="J24" s="28" t="s">
        <v>9</v>
      </c>
      <c r="K24" s="28" t="s">
        <v>17</v>
      </c>
      <c r="L24" s="28" t="s">
        <v>33</v>
      </c>
      <c r="M24" s="6" t="str">
        <f>VLOOKUP(C24,Hoja1!$C$4:L257,10,)</f>
        <v>NO TIENE</v>
      </c>
      <c r="N24" s="6">
        <f>VLOOKUP(C24,Hoja1!$C$4:M257,5,)</f>
        <v>13.17</v>
      </c>
    </row>
    <row r="25" spans="2:14" x14ac:dyDescent="0.25">
      <c r="B25" s="6">
        <v>21</v>
      </c>
      <c r="C25" s="28" t="s">
        <v>265</v>
      </c>
      <c r="D25" s="29" t="s">
        <v>2</v>
      </c>
      <c r="E25" s="27" t="s">
        <v>266</v>
      </c>
      <c r="F25" s="28" t="s">
        <v>267</v>
      </c>
      <c r="G25" s="28" t="s">
        <v>268</v>
      </c>
      <c r="H25" s="28" t="s">
        <v>269</v>
      </c>
      <c r="I25" s="28" t="s">
        <v>126</v>
      </c>
      <c r="J25" s="28" t="s">
        <v>9</v>
      </c>
      <c r="K25" s="28" t="s">
        <v>17</v>
      </c>
      <c r="L25" s="28" t="s">
        <v>33</v>
      </c>
      <c r="M25" s="6" t="str">
        <f>VLOOKUP(C25,Hoja1!$C$4:L258,10,)</f>
        <v>NO TIENE</v>
      </c>
      <c r="N25" s="6">
        <f>VLOOKUP(C25,Hoja1!$C$4:M258,5,)</f>
        <v>12.69</v>
      </c>
    </row>
    <row r="26" spans="2:14" x14ac:dyDescent="0.25">
      <c r="B26" s="6">
        <v>22</v>
      </c>
      <c r="C26" s="28" t="s">
        <v>270</v>
      </c>
      <c r="D26" s="29" t="s">
        <v>2</v>
      </c>
      <c r="E26" s="27" t="s">
        <v>271</v>
      </c>
      <c r="F26" s="28" t="s">
        <v>247</v>
      </c>
      <c r="G26" s="28" t="s">
        <v>272</v>
      </c>
      <c r="H26" s="28" t="s">
        <v>273</v>
      </c>
      <c r="I26" s="28" t="s">
        <v>126</v>
      </c>
      <c r="J26" s="28" t="s">
        <v>9</v>
      </c>
      <c r="K26" s="28" t="s">
        <v>17</v>
      </c>
      <c r="L26" s="28" t="s">
        <v>33</v>
      </c>
      <c r="M26" s="6" t="str">
        <f>VLOOKUP(C26,Hoja1!$C$4:L259,10,)</f>
        <v>NO TIENE</v>
      </c>
      <c r="N26" s="6">
        <f>VLOOKUP(C26,Hoja1!$C$4:M259,5,)</f>
        <v>12.59</v>
      </c>
    </row>
    <row r="27" spans="2:14" x14ac:dyDescent="0.25">
      <c r="B27" s="6">
        <v>23</v>
      </c>
      <c r="C27" s="28" t="s">
        <v>274</v>
      </c>
      <c r="D27" s="29" t="s">
        <v>2</v>
      </c>
      <c r="E27" s="27" t="s">
        <v>275</v>
      </c>
      <c r="F27" s="28" t="s">
        <v>276</v>
      </c>
      <c r="G27" s="28" t="s">
        <v>242</v>
      </c>
      <c r="H27" s="28" t="s">
        <v>277</v>
      </c>
      <c r="I27" s="28" t="s">
        <v>126</v>
      </c>
      <c r="J27" s="28" t="s">
        <v>9</v>
      </c>
      <c r="K27" s="28" t="s">
        <v>17</v>
      </c>
      <c r="L27" s="28" t="s">
        <v>33</v>
      </c>
      <c r="M27" s="6" t="str">
        <f>VLOOKUP(C27,Hoja1!$C$4:L260,10,)</f>
        <v>NO TIENE</v>
      </c>
      <c r="N27" s="6">
        <f>VLOOKUP(C27,Hoja1!$C$4:M260,5,)</f>
        <v>12.71</v>
      </c>
    </row>
    <row r="28" spans="2:14" x14ac:dyDescent="0.25">
      <c r="B28" s="6">
        <v>24</v>
      </c>
      <c r="C28" s="28" t="s">
        <v>282</v>
      </c>
      <c r="D28" s="29" t="s">
        <v>2</v>
      </c>
      <c r="E28" s="27" t="s">
        <v>283</v>
      </c>
      <c r="F28" s="28" t="s">
        <v>56</v>
      </c>
      <c r="G28" s="28" t="s">
        <v>284</v>
      </c>
      <c r="H28" s="28" t="s">
        <v>285</v>
      </c>
      <c r="I28" s="28" t="s">
        <v>126</v>
      </c>
      <c r="J28" s="28" t="s">
        <v>9</v>
      </c>
      <c r="K28" s="28" t="s">
        <v>17</v>
      </c>
      <c r="L28" s="28" t="s">
        <v>33</v>
      </c>
      <c r="M28" s="6" t="str">
        <f>VLOOKUP(C28,Hoja1!$C$4:L262,10,)</f>
        <v>NO TIENE</v>
      </c>
      <c r="N28" s="6">
        <f>VLOOKUP(C28,Hoja1!$C$4:M262,5,)</f>
        <v>13.65</v>
      </c>
    </row>
    <row r="29" spans="2:14" x14ac:dyDescent="0.25">
      <c r="B29" s="6">
        <v>25</v>
      </c>
      <c r="C29" s="28" t="s">
        <v>291</v>
      </c>
      <c r="D29" s="29" t="s">
        <v>2</v>
      </c>
      <c r="E29" s="27" t="s">
        <v>292</v>
      </c>
      <c r="F29" s="28" t="s">
        <v>293</v>
      </c>
      <c r="G29" s="28" t="s">
        <v>294</v>
      </c>
      <c r="H29" s="28" t="s">
        <v>295</v>
      </c>
      <c r="I29" s="28" t="s">
        <v>126</v>
      </c>
      <c r="J29" s="28" t="s">
        <v>9</v>
      </c>
      <c r="K29" s="28" t="s">
        <v>17</v>
      </c>
      <c r="L29" s="28" t="s">
        <v>33</v>
      </c>
      <c r="M29" s="6" t="str">
        <f>VLOOKUP(C29,Hoja1!$C$4:L264,10,)</f>
        <v>NO TIENE</v>
      </c>
      <c r="N29" s="6">
        <f>VLOOKUP(C29,Hoja1!$C$4:M264,5,)</f>
        <v>12.58</v>
      </c>
    </row>
    <row r="30" spans="2:14" x14ac:dyDescent="0.25">
      <c r="B30" s="6">
        <v>26</v>
      </c>
      <c r="C30" s="28" t="s">
        <v>296</v>
      </c>
      <c r="D30" s="29" t="s">
        <v>2</v>
      </c>
      <c r="E30" s="27" t="s">
        <v>297</v>
      </c>
      <c r="F30" s="28" t="s">
        <v>298</v>
      </c>
      <c r="G30" s="28" t="s">
        <v>299</v>
      </c>
      <c r="H30" s="28" t="s">
        <v>300</v>
      </c>
      <c r="I30" s="28" t="s">
        <v>126</v>
      </c>
      <c r="J30" s="28" t="s">
        <v>9</v>
      </c>
      <c r="K30" s="28" t="s">
        <v>17</v>
      </c>
      <c r="L30" s="28" t="s">
        <v>33</v>
      </c>
      <c r="M30" s="6" t="str">
        <f>VLOOKUP(C30,Hoja1!$C$4:L265,10,)</f>
        <v>NO TIENE</v>
      </c>
      <c r="N30" s="6">
        <f>VLOOKUP(C30,Hoja1!$C$4:M265,5,)</f>
        <v>13.43</v>
      </c>
    </row>
    <row r="31" spans="2:14" x14ac:dyDescent="0.25">
      <c r="B31" s="6">
        <v>27</v>
      </c>
      <c r="C31" s="28" t="s">
        <v>305</v>
      </c>
      <c r="D31" s="29" t="s">
        <v>2</v>
      </c>
      <c r="E31" s="27" t="s">
        <v>306</v>
      </c>
      <c r="F31" s="28" t="s">
        <v>307</v>
      </c>
      <c r="G31" s="28" t="s">
        <v>308</v>
      </c>
      <c r="H31" s="28" t="s">
        <v>309</v>
      </c>
      <c r="I31" s="28" t="s">
        <v>126</v>
      </c>
      <c r="J31" s="28" t="s">
        <v>9</v>
      </c>
      <c r="K31" s="28" t="s">
        <v>17</v>
      </c>
      <c r="L31" s="28" t="s">
        <v>33</v>
      </c>
      <c r="M31" s="6" t="str">
        <f>VLOOKUP(C31,Hoja1!$C$4:L267,10,)</f>
        <v>NO TIENE</v>
      </c>
      <c r="N31" s="6">
        <f>VLOOKUP(C31,Hoja1!$C$4:M267,5,)</f>
        <v>12.33</v>
      </c>
    </row>
    <row r="32" spans="2:14" x14ac:dyDescent="0.25">
      <c r="B32" s="6">
        <v>28</v>
      </c>
      <c r="C32" s="28" t="s">
        <v>315</v>
      </c>
      <c r="D32" s="29" t="s">
        <v>2</v>
      </c>
      <c r="E32" s="27" t="s">
        <v>316</v>
      </c>
      <c r="F32" s="28" t="s">
        <v>317</v>
      </c>
      <c r="G32" s="28" t="s">
        <v>318</v>
      </c>
      <c r="H32" s="28" t="s">
        <v>319</v>
      </c>
      <c r="I32" s="28" t="s">
        <v>126</v>
      </c>
      <c r="J32" s="28" t="s">
        <v>9</v>
      </c>
      <c r="K32" s="28" t="s">
        <v>17</v>
      </c>
      <c r="L32" s="28" t="s">
        <v>33</v>
      </c>
      <c r="M32" s="6" t="str">
        <f>VLOOKUP(C32,Hoja1!$C$4:L269,10,)</f>
        <v>NO TIENE</v>
      </c>
      <c r="N32" s="6">
        <f>VLOOKUP(C32,Hoja1!$C$4:M269,5,)</f>
        <v>12.71</v>
      </c>
    </row>
    <row r="33" spans="2:14" x14ac:dyDescent="0.25">
      <c r="B33" s="6">
        <v>29</v>
      </c>
      <c r="C33" s="28" t="s">
        <v>320</v>
      </c>
      <c r="D33" s="29" t="s">
        <v>2</v>
      </c>
      <c r="E33" s="27" t="s">
        <v>321</v>
      </c>
      <c r="F33" s="28" t="s">
        <v>322</v>
      </c>
      <c r="G33" s="28" t="s">
        <v>323</v>
      </c>
      <c r="H33" s="28" t="s">
        <v>324</v>
      </c>
      <c r="I33" s="28" t="s">
        <v>126</v>
      </c>
      <c r="J33" s="28" t="s">
        <v>9</v>
      </c>
      <c r="K33" s="28" t="s">
        <v>17</v>
      </c>
      <c r="L33" s="28" t="s">
        <v>33</v>
      </c>
      <c r="M33" s="6" t="str">
        <f>VLOOKUP(C33,Hoja1!$C$4:L270,10,)</f>
        <v>NO TIENE</v>
      </c>
      <c r="N33" s="6">
        <f>VLOOKUP(C33,Hoja1!$C$4:M270,5,)</f>
        <v>11.64</v>
      </c>
    </row>
    <row r="34" spans="2:14" x14ac:dyDescent="0.25">
      <c r="B34" s="6">
        <v>30</v>
      </c>
      <c r="C34" s="28" t="s">
        <v>330</v>
      </c>
      <c r="D34" s="29" t="s">
        <v>2</v>
      </c>
      <c r="E34" s="27" t="s">
        <v>331</v>
      </c>
      <c r="F34" s="28" t="s">
        <v>332</v>
      </c>
      <c r="G34" s="28" t="s">
        <v>333</v>
      </c>
      <c r="H34" s="28" t="s">
        <v>334</v>
      </c>
      <c r="I34" s="28" t="s">
        <v>126</v>
      </c>
      <c r="J34" s="28" t="s">
        <v>9</v>
      </c>
      <c r="K34" s="28" t="s">
        <v>17</v>
      </c>
      <c r="L34" s="28" t="s">
        <v>33</v>
      </c>
      <c r="M34" s="6" t="str">
        <f>VLOOKUP(C34,Hoja1!$C$4:L272,10,)</f>
        <v>NO TIENE</v>
      </c>
      <c r="N34" s="6">
        <f>VLOOKUP(C34,Hoja1!$C$4:M272,5,)</f>
        <v>12.77</v>
      </c>
    </row>
    <row r="35" spans="2:14" x14ac:dyDescent="0.25">
      <c r="B35" s="6">
        <v>31</v>
      </c>
      <c r="C35" s="28" t="s">
        <v>335</v>
      </c>
      <c r="D35" s="29" t="s">
        <v>2</v>
      </c>
      <c r="E35" s="27" t="s">
        <v>336</v>
      </c>
      <c r="F35" s="28" t="s">
        <v>337</v>
      </c>
      <c r="G35" s="28" t="s">
        <v>338</v>
      </c>
      <c r="H35" s="28" t="s">
        <v>339</v>
      </c>
      <c r="I35" s="28" t="s">
        <v>126</v>
      </c>
      <c r="J35" s="28" t="s">
        <v>9</v>
      </c>
      <c r="K35" s="28" t="s">
        <v>17</v>
      </c>
      <c r="L35" s="28" t="s">
        <v>33</v>
      </c>
      <c r="M35" s="6" t="str">
        <f>VLOOKUP(C35,Hoja1!$C$4:L273,10,)</f>
        <v>NO TIENE</v>
      </c>
      <c r="N35" s="6">
        <f>VLOOKUP(C35,Hoja1!$C$4:M273,5,)</f>
        <v>11.02</v>
      </c>
    </row>
    <row r="36" spans="2:14" x14ac:dyDescent="0.25">
      <c r="B36" s="6">
        <v>32</v>
      </c>
      <c r="C36" s="28" t="s">
        <v>344</v>
      </c>
      <c r="D36" s="29" t="s">
        <v>2</v>
      </c>
      <c r="E36" s="27" t="s">
        <v>345</v>
      </c>
      <c r="F36" s="28" t="s">
        <v>346</v>
      </c>
      <c r="G36" s="28" t="s">
        <v>71</v>
      </c>
      <c r="H36" s="28" t="s">
        <v>347</v>
      </c>
      <c r="I36" s="28" t="s">
        <v>126</v>
      </c>
      <c r="J36" s="28" t="s">
        <v>9</v>
      </c>
      <c r="K36" s="28" t="s">
        <v>17</v>
      </c>
      <c r="L36" s="28" t="s">
        <v>33</v>
      </c>
      <c r="M36" s="6" t="str">
        <f>VLOOKUP(C36,Hoja1!$C$4:L275,10,)</f>
        <v>NO TIENE</v>
      </c>
      <c r="N36" s="6">
        <f>VLOOKUP(C36,Hoja1!$C$4:M275,5,)</f>
        <v>12.92</v>
      </c>
    </row>
    <row r="37" spans="2:14" x14ac:dyDescent="0.25">
      <c r="B37" s="6">
        <v>33</v>
      </c>
      <c r="C37" s="28" t="s">
        <v>348</v>
      </c>
      <c r="D37" s="29" t="s">
        <v>2</v>
      </c>
      <c r="E37" s="27" t="s">
        <v>349</v>
      </c>
      <c r="F37" s="28" t="s">
        <v>52</v>
      </c>
      <c r="G37" s="28" t="s">
        <v>350</v>
      </c>
      <c r="H37" s="28" t="s">
        <v>351</v>
      </c>
      <c r="I37" s="28" t="s">
        <v>126</v>
      </c>
      <c r="J37" s="28" t="s">
        <v>9</v>
      </c>
      <c r="K37" s="28" t="s">
        <v>17</v>
      </c>
      <c r="L37" s="28" t="s">
        <v>33</v>
      </c>
      <c r="M37" s="6" t="str">
        <f>VLOOKUP(C37,Hoja1!$C$4:L276,10,)</f>
        <v>NO TIENE</v>
      </c>
      <c r="N37" s="6">
        <f>VLOOKUP(C37,Hoja1!$C$4:M276,5,)</f>
        <v>12.7</v>
      </c>
    </row>
    <row r="38" spans="2:14" x14ac:dyDescent="0.25">
      <c r="B38" s="6">
        <v>34</v>
      </c>
      <c r="C38" s="28" t="s">
        <v>352</v>
      </c>
      <c r="D38" s="29" t="s">
        <v>2</v>
      </c>
      <c r="E38" s="27" t="s">
        <v>353</v>
      </c>
      <c r="F38" s="28" t="s">
        <v>354</v>
      </c>
      <c r="G38" s="28" t="s">
        <v>71</v>
      </c>
      <c r="H38" s="28" t="s">
        <v>355</v>
      </c>
      <c r="I38" s="28" t="s">
        <v>126</v>
      </c>
      <c r="J38" s="28" t="s">
        <v>9</v>
      </c>
      <c r="K38" s="28" t="s">
        <v>17</v>
      </c>
      <c r="L38" s="28" t="s">
        <v>33</v>
      </c>
      <c r="M38" s="6" t="str">
        <f>VLOOKUP(C38,Hoja1!$C$4:L277,10,)</f>
        <v>NO TIENE</v>
      </c>
      <c r="N38" s="6">
        <f>VLOOKUP(C38,Hoja1!$C$4:M277,5,)</f>
        <v>13.45</v>
      </c>
    </row>
    <row r="39" spans="2:14" x14ac:dyDescent="0.25">
      <c r="B39" s="6">
        <v>35</v>
      </c>
      <c r="C39" s="28" t="s">
        <v>356</v>
      </c>
      <c r="D39" s="29" t="s">
        <v>2</v>
      </c>
      <c r="E39" s="27" t="s">
        <v>357</v>
      </c>
      <c r="F39" s="28" t="s">
        <v>337</v>
      </c>
      <c r="G39" s="28" t="s">
        <v>327</v>
      </c>
      <c r="H39" s="28" t="s">
        <v>358</v>
      </c>
      <c r="I39" s="28" t="s">
        <v>126</v>
      </c>
      <c r="J39" s="28" t="s">
        <v>9</v>
      </c>
      <c r="K39" s="28" t="s">
        <v>17</v>
      </c>
      <c r="L39" s="28" t="s">
        <v>33</v>
      </c>
      <c r="M39" s="6" t="str">
        <f>VLOOKUP(C39,Hoja1!$C$4:L278,10,)</f>
        <v>NO TIENE</v>
      </c>
      <c r="N39" s="6">
        <f>VLOOKUP(C39,Hoja1!$C$4:M278,5,)</f>
        <v>13.48</v>
      </c>
    </row>
    <row r="40" spans="2:14" x14ac:dyDescent="0.25">
      <c r="B40" s="6">
        <v>36</v>
      </c>
      <c r="C40" s="28" t="s">
        <v>364</v>
      </c>
      <c r="D40" s="29" t="s">
        <v>2</v>
      </c>
      <c r="E40" s="27" t="s">
        <v>365</v>
      </c>
      <c r="F40" s="28" t="s">
        <v>366</v>
      </c>
      <c r="G40" s="28" t="s">
        <v>276</v>
      </c>
      <c r="H40" s="28" t="s">
        <v>277</v>
      </c>
      <c r="I40" s="28" t="s">
        <v>126</v>
      </c>
      <c r="J40" s="28" t="s">
        <v>9</v>
      </c>
      <c r="K40" s="28" t="s">
        <v>17</v>
      </c>
      <c r="L40" s="28" t="s">
        <v>33</v>
      </c>
      <c r="M40" s="6" t="str">
        <f>VLOOKUP(C40,Hoja1!$C$4:L280,10,)</f>
        <v>NO TIENE</v>
      </c>
      <c r="N40" s="6">
        <f>VLOOKUP(C40,Hoja1!$C$4:M280,5,)</f>
        <v>13.12</v>
      </c>
    </row>
    <row r="41" spans="2:14" x14ac:dyDescent="0.25">
      <c r="B41" s="6">
        <v>37</v>
      </c>
      <c r="C41" s="28" t="s">
        <v>367</v>
      </c>
      <c r="D41" s="29" t="s">
        <v>2</v>
      </c>
      <c r="E41" s="27" t="s">
        <v>368</v>
      </c>
      <c r="F41" s="28" t="s">
        <v>71</v>
      </c>
      <c r="G41" s="28" t="s">
        <v>77</v>
      </c>
      <c r="H41" s="28" t="s">
        <v>369</v>
      </c>
      <c r="I41" s="28" t="s">
        <v>126</v>
      </c>
      <c r="J41" s="28" t="s">
        <v>9</v>
      </c>
      <c r="K41" s="28" t="s">
        <v>17</v>
      </c>
      <c r="L41" s="28" t="s">
        <v>33</v>
      </c>
      <c r="M41" s="6" t="str">
        <f>VLOOKUP(C41,Hoja1!$C$4:L281,10,)</f>
        <v>NO TIENE</v>
      </c>
      <c r="N41" s="6">
        <f>VLOOKUP(C41,Hoja1!$C$4:M281,5,)</f>
        <v>12.41</v>
      </c>
    </row>
    <row r="42" spans="2:14" x14ac:dyDescent="0.25">
      <c r="B42" s="6">
        <v>38</v>
      </c>
      <c r="C42" s="28" t="s">
        <v>370</v>
      </c>
      <c r="D42" s="29" t="s">
        <v>2</v>
      </c>
      <c r="E42" s="27" t="s">
        <v>371</v>
      </c>
      <c r="F42" s="28" t="s">
        <v>372</v>
      </c>
      <c r="G42" s="28" t="s">
        <v>373</v>
      </c>
      <c r="H42" s="28" t="s">
        <v>374</v>
      </c>
      <c r="I42" s="28" t="s">
        <v>126</v>
      </c>
      <c r="J42" s="28" t="s">
        <v>9</v>
      </c>
      <c r="K42" s="28" t="s">
        <v>17</v>
      </c>
      <c r="L42" s="28" t="s">
        <v>33</v>
      </c>
      <c r="M42" s="6" t="str">
        <f>VLOOKUP(C42,Hoja1!$C$4:L282,10,)</f>
        <v>NO TIENE</v>
      </c>
      <c r="N42" s="6">
        <f>VLOOKUP(C42,Hoja1!$C$4:M282,5,)</f>
        <v>13.62</v>
      </c>
    </row>
    <row r="43" spans="2:14" x14ac:dyDescent="0.25">
      <c r="B43" s="6">
        <v>39</v>
      </c>
      <c r="C43" s="28" t="s">
        <v>382</v>
      </c>
      <c r="D43" s="29" t="s">
        <v>2</v>
      </c>
      <c r="E43" s="27" t="s">
        <v>383</v>
      </c>
      <c r="F43" s="28" t="s">
        <v>384</v>
      </c>
      <c r="G43" s="28" t="s">
        <v>41</v>
      </c>
      <c r="H43" s="28" t="s">
        <v>385</v>
      </c>
      <c r="I43" s="28" t="s">
        <v>126</v>
      </c>
      <c r="J43" s="28" t="s">
        <v>9</v>
      </c>
      <c r="K43" s="28" t="s">
        <v>17</v>
      </c>
      <c r="L43" s="28" t="s">
        <v>33</v>
      </c>
      <c r="M43" s="6" t="str">
        <f>VLOOKUP(C43,Hoja1!$C$4:L285,10,)</f>
        <v>NO TIENE</v>
      </c>
      <c r="N43" s="6">
        <f>VLOOKUP(C43,Hoja1!$C$4:M285,5,)</f>
        <v>13.68</v>
      </c>
    </row>
    <row r="44" spans="2:14" x14ac:dyDescent="0.25">
      <c r="B44" s="6">
        <v>40</v>
      </c>
      <c r="C44" s="28" t="s">
        <v>391</v>
      </c>
      <c r="D44" s="29" t="s">
        <v>2</v>
      </c>
      <c r="E44" s="27" t="s">
        <v>392</v>
      </c>
      <c r="F44" s="28" t="s">
        <v>393</v>
      </c>
      <c r="G44" s="28" t="s">
        <v>394</v>
      </c>
      <c r="H44" s="28" t="s">
        <v>395</v>
      </c>
      <c r="I44" s="28" t="s">
        <v>126</v>
      </c>
      <c r="J44" s="28" t="s">
        <v>9</v>
      </c>
      <c r="K44" s="28" t="s">
        <v>17</v>
      </c>
      <c r="L44" s="28" t="s">
        <v>33</v>
      </c>
      <c r="M44" s="6" t="str">
        <f>VLOOKUP(C44,Hoja1!$C$4:L287,10,)</f>
        <v>NO TIENE</v>
      </c>
      <c r="N44" s="6">
        <f>VLOOKUP(C44,Hoja1!$C$4:M287,5,)</f>
        <v>13.88</v>
      </c>
    </row>
    <row r="45" spans="2:14" x14ac:dyDescent="0.25">
      <c r="B45" s="6">
        <v>41</v>
      </c>
      <c r="C45" s="28" t="s">
        <v>406</v>
      </c>
      <c r="D45" s="29" t="s">
        <v>2</v>
      </c>
      <c r="E45" s="27" t="s">
        <v>407</v>
      </c>
      <c r="F45" s="28" t="s">
        <v>408</v>
      </c>
      <c r="G45" s="28" t="s">
        <v>409</v>
      </c>
      <c r="H45" s="28" t="s">
        <v>410</v>
      </c>
      <c r="I45" s="28" t="s">
        <v>126</v>
      </c>
      <c r="J45" s="28" t="s">
        <v>9</v>
      </c>
      <c r="K45" s="28" t="s">
        <v>17</v>
      </c>
      <c r="L45" s="28" t="s">
        <v>33</v>
      </c>
      <c r="M45" s="6" t="str">
        <f>VLOOKUP(C45,Hoja1!$C$4:L290,10,)</f>
        <v>NO TIENE</v>
      </c>
      <c r="N45" s="6">
        <f>VLOOKUP(C45,Hoja1!$C$4:M290,5,)</f>
        <v>14.19</v>
      </c>
    </row>
    <row r="46" spans="2:14" x14ac:dyDescent="0.25">
      <c r="B46" s="6">
        <v>42</v>
      </c>
      <c r="C46" s="28" t="s">
        <v>418</v>
      </c>
      <c r="D46" s="29" t="s">
        <v>2</v>
      </c>
      <c r="E46" s="27" t="s">
        <v>419</v>
      </c>
      <c r="F46" s="28" t="s">
        <v>420</v>
      </c>
      <c r="G46" s="28" t="s">
        <v>25</v>
      </c>
      <c r="H46" s="28" t="s">
        <v>421</v>
      </c>
      <c r="I46" s="28" t="s">
        <v>126</v>
      </c>
      <c r="J46" s="28" t="s">
        <v>9</v>
      </c>
      <c r="K46" s="28" t="s">
        <v>17</v>
      </c>
      <c r="L46" s="28" t="s">
        <v>33</v>
      </c>
      <c r="M46" s="6" t="str">
        <f>VLOOKUP(C46,Hoja1!$C$4:L293,10,)</f>
        <v>NO TIENE</v>
      </c>
      <c r="N46" s="6">
        <f>VLOOKUP(C46,Hoja1!$C$4:M293,5,)</f>
        <v>14.23</v>
      </c>
    </row>
    <row r="47" spans="2:14" x14ac:dyDescent="0.25">
      <c r="B47" s="6">
        <v>43</v>
      </c>
      <c r="C47" s="28" t="s">
        <v>427</v>
      </c>
      <c r="D47" s="29" t="s">
        <v>2</v>
      </c>
      <c r="E47" s="27" t="s">
        <v>428</v>
      </c>
      <c r="F47" s="28" t="s">
        <v>71</v>
      </c>
      <c r="G47" s="28" t="s">
        <v>429</v>
      </c>
      <c r="H47" s="28" t="s">
        <v>430</v>
      </c>
      <c r="I47" s="28" t="s">
        <v>126</v>
      </c>
      <c r="J47" s="28" t="s">
        <v>9</v>
      </c>
      <c r="K47" s="28" t="s">
        <v>17</v>
      </c>
      <c r="L47" s="28" t="s">
        <v>33</v>
      </c>
      <c r="M47" s="6" t="str">
        <f>VLOOKUP(C47,Hoja1!$C$4:L295,10,)</f>
        <v>NO TIENE</v>
      </c>
      <c r="N47" s="6">
        <f>VLOOKUP(C47,Hoja1!$C$4:M295,5,)</f>
        <v>14.05</v>
      </c>
    </row>
    <row r="48" spans="2:14" x14ac:dyDescent="0.25">
      <c r="B48" s="6">
        <v>44</v>
      </c>
      <c r="C48" s="28" t="s">
        <v>431</v>
      </c>
      <c r="D48" s="29" t="s">
        <v>2</v>
      </c>
      <c r="E48" s="27" t="s">
        <v>432</v>
      </c>
      <c r="F48" s="28" t="s">
        <v>247</v>
      </c>
      <c r="G48" s="28" t="s">
        <v>247</v>
      </c>
      <c r="H48" s="28" t="s">
        <v>433</v>
      </c>
      <c r="I48" s="28" t="s">
        <v>126</v>
      </c>
      <c r="J48" s="28" t="s">
        <v>9</v>
      </c>
      <c r="K48" s="28" t="s">
        <v>17</v>
      </c>
      <c r="L48" s="28" t="s">
        <v>33</v>
      </c>
      <c r="M48" s="6" t="str">
        <f>VLOOKUP(C48,Hoja1!$C$4:L296,10,)</f>
        <v>NO TIENE</v>
      </c>
      <c r="N48" s="6">
        <f>VLOOKUP(C48,Hoja1!$C$4:M296,5,)</f>
        <v>14.24</v>
      </c>
    </row>
    <row r="49" spans="2:14" x14ac:dyDescent="0.25">
      <c r="B49" s="6">
        <v>45</v>
      </c>
      <c r="C49" s="28" t="s">
        <v>448</v>
      </c>
      <c r="D49" s="29" t="s">
        <v>2</v>
      </c>
      <c r="E49" s="27" t="s">
        <v>449</v>
      </c>
      <c r="F49" s="28" t="s">
        <v>450</v>
      </c>
      <c r="G49" s="28" t="s">
        <v>52</v>
      </c>
      <c r="H49" s="28" t="s">
        <v>451</v>
      </c>
      <c r="I49" s="28" t="s">
        <v>126</v>
      </c>
      <c r="J49" s="28" t="s">
        <v>9</v>
      </c>
      <c r="K49" s="28" t="s">
        <v>17</v>
      </c>
      <c r="L49" s="28" t="s">
        <v>33</v>
      </c>
      <c r="M49" s="6" t="str">
        <f>VLOOKUP(C49,Hoja1!$C$4:L300,10,)</f>
        <v>NO TIENE</v>
      </c>
      <c r="N49" s="6">
        <f>VLOOKUP(C49,Hoja1!$C$4:M300,5,)</f>
        <v>13.98</v>
      </c>
    </row>
    <row r="50" spans="2:14" x14ac:dyDescent="0.25">
      <c r="B50" s="6">
        <v>46</v>
      </c>
      <c r="C50" s="28" t="s">
        <v>465</v>
      </c>
      <c r="D50" s="29" t="s">
        <v>2</v>
      </c>
      <c r="E50" s="27" t="s">
        <v>466</v>
      </c>
      <c r="F50" s="28" t="s">
        <v>276</v>
      </c>
      <c r="G50" s="28" t="s">
        <v>467</v>
      </c>
      <c r="H50" s="28" t="s">
        <v>468</v>
      </c>
      <c r="I50" s="28" t="s">
        <v>126</v>
      </c>
      <c r="J50" s="28" t="s">
        <v>9</v>
      </c>
      <c r="K50" s="28" t="s">
        <v>17</v>
      </c>
      <c r="L50" s="28" t="s">
        <v>33</v>
      </c>
      <c r="M50" s="6" t="str">
        <f>VLOOKUP(C50,Hoja1!$C$4:L304,10,)</f>
        <v>NO TIENE</v>
      </c>
      <c r="N50" s="6">
        <f>VLOOKUP(C50,Hoja1!$C$4:M304,5,)</f>
        <v>13.13</v>
      </c>
    </row>
    <row r="51" spans="2:14" x14ac:dyDescent="0.25">
      <c r="B51" s="6">
        <v>47</v>
      </c>
      <c r="C51" s="28" t="s">
        <v>469</v>
      </c>
      <c r="D51" s="29" t="s">
        <v>2</v>
      </c>
      <c r="E51" s="27" t="s">
        <v>470</v>
      </c>
      <c r="F51" s="28" t="s">
        <v>77</v>
      </c>
      <c r="G51" s="28" t="s">
        <v>471</v>
      </c>
      <c r="H51" s="28" t="s">
        <v>472</v>
      </c>
      <c r="I51" s="28" t="s">
        <v>126</v>
      </c>
      <c r="J51" s="28" t="s">
        <v>9</v>
      </c>
      <c r="K51" s="28" t="s">
        <v>17</v>
      </c>
      <c r="L51" s="28" t="s">
        <v>33</v>
      </c>
      <c r="M51" s="6" t="str">
        <f>VLOOKUP(C51,Hoja1!$C$4:L305,10,)</f>
        <v>NO TIENE</v>
      </c>
      <c r="N51" s="6">
        <f>VLOOKUP(C51,Hoja1!$C$4:M305,5,)</f>
        <v>14.21</v>
      </c>
    </row>
    <row r="52" spans="2:14" x14ac:dyDescent="0.25">
      <c r="B52" s="6">
        <v>48</v>
      </c>
      <c r="C52" s="28" t="s">
        <v>486</v>
      </c>
      <c r="D52" s="29" t="s">
        <v>2</v>
      </c>
      <c r="E52" s="27" t="s">
        <v>487</v>
      </c>
      <c r="F52" s="28" t="s">
        <v>467</v>
      </c>
      <c r="G52" s="28" t="s">
        <v>488</v>
      </c>
      <c r="H52" s="28" t="s">
        <v>489</v>
      </c>
      <c r="I52" s="28" t="s">
        <v>126</v>
      </c>
      <c r="J52" s="28" t="s">
        <v>9</v>
      </c>
      <c r="K52" s="28" t="s">
        <v>17</v>
      </c>
      <c r="L52" s="28" t="s">
        <v>33</v>
      </c>
      <c r="M52" s="6" t="str">
        <f>VLOOKUP(C52,Hoja1!$C$4:L309,10,)</f>
        <v>NO TIENE</v>
      </c>
      <c r="N52" s="6">
        <f>VLOOKUP(C52,Hoja1!$C$4:M309,5,)</f>
        <v>14.06</v>
      </c>
    </row>
    <row r="53" spans="2:14" x14ac:dyDescent="0.25">
      <c r="B53" s="6">
        <v>49</v>
      </c>
      <c r="C53" s="28" t="s">
        <v>490</v>
      </c>
      <c r="D53" s="29" t="s">
        <v>2</v>
      </c>
      <c r="E53" s="27" t="s">
        <v>491</v>
      </c>
      <c r="F53" s="28" t="s">
        <v>492</v>
      </c>
      <c r="G53" s="28" t="s">
        <v>493</v>
      </c>
      <c r="H53" s="28" t="s">
        <v>494</v>
      </c>
      <c r="I53" s="28" t="s">
        <v>126</v>
      </c>
      <c r="J53" s="28" t="s">
        <v>9</v>
      </c>
      <c r="K53" s="28" t="s">
        <v>17</v>
      </c>
      <c r="L53" s="28" t="s">
        <v>33</v>
      </c>
      <c r="M53" s="6" t="str">
        <f>VLOOKUP(C53,Hoja1!$C$4:L310,10,)</f>
        <v>NO TIENE</v>
      </c>
      <c r="N53" s="6">
        <f>VLOOKUP(C53,Hoja1!$C$4:M310,5,)</f>
        <v>12.3</v>
      </c>
    </row>
    <row r="54" spans="2:14" x14ac:dyDescent="0.25">
      <c r="B54" s="6">
        <v>50</v>
      </c>
      <c r="C54" s="28" t="s">
        <v>495</v>
      </c>
      <c r="D54" s="29" t="s">
        <v>2</v>
      </c>
      <c r="E54" s="27" t="s">
        <v>496</v>
      </c>
      <c r="F54" s="28" t="s">
        <v>497</v>
      </c>
      <c r="G54" s="28" t="s">
        <v>498</v>
      </c>
      <c r="H54" s="28" t="s">
        <v>499</v>
      </c>
      <c r="I54" s="28" t="s">
        <v>126</v>
      </c>
      <c r="J54" s="28" t="s">
        <v>9</v>
      </c>
      <c r="K54" s="28" t="s">
        <v>17</v>
      </c>
      <c r="L54" s="28" t="s">
        <v>33</v>
      </c>
      <c r="M54" s="6" t="str">
        <f>VLOOKUP(C54,Hoja1!$C$4:L311,10,)</f>
        <v>NO TIENE</v>
      </c>
      <c r="N54" s="6">
        <f>VLOOKUP(C54,Hoja1!$C$4:M311,5,)</f>
        <v>13.25</v>
      </c>
    </row>
    <row r="55" spans="2:14" x14ac:dyDescent="0.25">
      <c r="B55" s="6">
        <v>51</v>
      </c>
      <c r="C55" s="28" t="s">
        <v>504</v>
      </c>
      <c r="D55" s="29" t="s">
        <v>2</v>
      </c>
      <c r="E55" s="27" t="s">
        <v>505</v>
      </c>
      <c r="F55" s="28" t="s">
        <v>506</v>
      </c>
      <c r="G55" s="28" t="s">
        <v>507</v>
      </c>
      <c r="H55" s="28" t="s">
        <v>508</v>
      </c>
      <c r="I55" s="28" t="s">
        <v>126</v>
      </c>
      <c r="J55" s="28" t="s">
        <v>9</v>
      </c>
      <c r="K55" s="28" t="s">
        <v>17</v>
      </c>
      <c r="L55" s="28" t="s">
        <v>33</v>
      </c>
      <c r="M55" s="6" t="str">
        <f>VLOOKUP(C55,Hoja1!$C$4:L313,10,)</f>
        <v>NO TIENE</v>
      </c>
      <c r="N55" s="6">
        <f>VLOOKUP(C55,Hoja1!$C$4:M313,5,)</f>
        <v>13.75</v>
      </c>
    </row>
    <row r="56" spans="2:14" x14ac:dyDescent="0.25">
      <c r="B56" s="6">
        <v>52</v>
      </c>
      <c r="C56" s="28" t="s">
        <v>509</v>
      </c>
      <c r="D56" s="29" t="s">
        <v>2</v>
      </c>
      <c r="E56" s="27" t="s">
        <v>510</v>
      </c>
      <c r="F56" s="28" t="s">
        <v>317</v>
      </c>
      <c r="G56" s="28" t="s">
        <v>77</v>
      </c>
      <c r="H56" s="28" t="s">
        <v>511</v>
      </c>
      <c r="I56" s="28" t="s">
        <v>126</v>
      </c>
      <c r="J56" s="28" t="s">
        <v>9</v>
      </c>
      <c r="K56" s="28" t="s">
        <v>17</v>
      </c>
      <c r="L56" s="28" t="s">
        <v>33</v>
      </c>
      <c r="M56" s="6" t="str">
        <f>VLOOKUP(C56,Hoja1!$C$4:L314,10,)</f>
        <v>NO TIENE</v>
      </c>
      <c r="N56" s="6">
        <f>VLOOKUP(C56,Hoja1!$C$4:M314,5,)</f>
        <v>13.28</v>
      </c>
    </row>
    <row r="57" spans="2:14" x14ac:dyDescent="0.25">
      <c r="B57" s="6">
        <v>53</v>
      </c>
      <c r="C57" s="28" t="s">
        <v>517</v>
      </c>
      <c r="D57" s="29" t="s">
        <v>2</v>
      </c>
      <c r="E57" s="27" t="s">
        <v>518</v>
      </c>
      <c r="F57" s="28" t="s">
        <v>366</v>
      </c>
      <c r="G57" s="28" t="s">
        <v>77</v>
      </c>
      <c r="H57" s="28" t="s">
        <v>519</v>
      </c>
      <c r="I57" s="28" t="s">
        <v>126</v>
      </c>
      <c r="J57" s="28" t="s">
        <v>9</v>
      </c>
      <c r="K57" s="28" t="s">
        <v>17</v>
      </c>
      <c r="L57" s="28" t="s">
        <v>33</v>
      </c>
      <c r="M57" s="6" t="str">
        <f>VLOOKUP(C57,Hoja1!$C$4:L316,10,)</f>
        <v>NO TIENE</v>
      </c>
      <c r="N57" s="6">
        <f>VLOOKUP(C57,Hoja1!$C$4:M316,5,)</f>
        <v>14.17</v>
      </c>
    </row>
    <row r="58" spans="2:14" x14ac:dyDescent="0.25">
      <c r="B58" s="6">
        <v>54</v>
      </c>
      <c r="C58" s="28" t="s">
        <v>523</v>
      </c>
      <c r="D58" s="29" t="s">
        <v>2</v>
      </c>
      <c r="E58" s="27" t="s">
        <v>524</v>
      </c>
      <c r="F58" s="28" t="s">
        <v>72</v>
      </c>
      <c r="G58" s="28" t="s">
        <v>492</v>
      </c>
      <c r="H58" s="28" t="s">
        <v>525</v>
      </c>
      <c r="I58" s="28" t="s">
        <v>126</v>
      </c>
      <c r="J58" s="28" t="s">
        <v>9</v>
      </c>
      <c r="K58" s="28" t="s">
        <v>17</v>
      </c>
      <c r="L58" s="28" t="s">
        <v>33</v>
      </c>
      <c r="M58" s="6" t="str">
        <f>VLOOKUP(C58,Hoja1!$C$4:L318,10,)</f>
        <v>NO TIENE</v>
      </c>
      <c r="N58" s="6">
        <f>VLOOKUP(C58,Hoja1!$C$4:M318,5,)</f>
        <v>13.74</v>
      </c>
    </row>
    <row r="59" spans="2:14" x14ac:dyDescent="0.25">
      <c r="B59" s="6">
        <v>55</v>
      </c>
      <c r="C59" s="28" t="s">
        <v>526</v>
      </c>
      <c r="D59" s="29" t="s">
        <v>2</v>
      </c>
      <c r="E59" s="27" t="s">
        <v>527</v>
      </c>
      <c r="F59" s="28" t="s">
        <v>528</v>
      </c>
      <c r="G59" s="28" t="s">
        <v>529</v>
      </c>
      <c r="H59" s="28" t="s">
        <v>530</v>
      </c>
      <c r="I59" s="28" t="s">
        <v>126</v>
      </c>
      <c r="J59" s="28" t="s">
        <v>9</v>
      </c>
      <c r="K59" s="28" t="s">
        <v>17</v>
      </c>
      <c r="L59" s="28" t="s">
        <v>33</v>
      </c>
      <c r="M59" s="6" t="str">
        <f>VLOOKUP(C59,Hoja1!$C$4:L319,10,)</f>
        <v>NO TIENE</v>
      </c>
      <c r="N59" s="6">
        <f>VLOOKUP(C59,Hoja1!$C$4:M319,5,)</f>
        <v>14.21</v>
      </c>
    </row>
    <row r="60" spans="2:14" x14ac:dyDescent="0.25">
      <c r="B60" s="6">
        <v>56</v>
      </c>
      <c r="C60" s="28" t="s">
        <v>540</v>
      </c>
      <c r="D60" s="29" t="s">
        <v>2</v>
      </c>
      <c r="E60" s="27" t="s">
        <v>541</v>
      </c>
      <c r="F60" s="28" t="s">
        <v>542</v>
      </c>
      <c r="G60" s="28" t="s">
        <v>543</v>
      </c>
      <c r="H60" s="28" t="s">
        <v>544</v>
      </c>
      <c r="I60" s="28" t="s">
        <v>126</v>
      </c>
      <c r="J60" s="28" t="s">
        <v>9</v>
      </c>
      <c r="K60" s="28" t="s">
        <v>17</v>
      </c>
      <c r="L60" s="28" t="s">
        <v>33</v>
      </c>
      <c r="M60" s="6" t="str">
        <f>VLOOKUP(C60,Hoja1!$C$4:L322,10,)</f>
        <v>NO TIENE</v>
      </c>
      <c r="N60" s="6">
        <f>VLOOKUP(C60,Hoja1!$C$4:M322,5,)</f>
        <v>13.95</v>
      </c>
    </row>
    <row r="61" spans="2:14" x14ac:dyDescent="0.25">
      <c r="B61" s="6">
        <v>57</v>
      </c>
      <c r="C61" s="28" t="s">
        <v>545</v>
      </c>
      <c r="D61" s="29" t="s">
        <v>2</v>
      </c>
      <c r="E61" s="27" t="s">
        <v>546</v>
      </c>
      <c r="F61" s="28" t="s">
        <v>547</v>
      </c>
      <c r="G61" s="28" t="s">
        <v>548</v>
      </c>
      <c r="H61" s="28" t="s">
        <v>549</v>
      </c>
      <c r="I61" s="28" t="s">
        <v>126</v>
      </c>
      <c r="J61" s="28" t="s">
        <v>9</v>
      </c>
      <c r="K61" s="28" t="s">
        <v>17</v>
      </c>
      <c r="L61" s="28" t="s">
        <v>33</v>
      </c>
      <c r="M61" s="6" t="str">
        <f>VLOOKUP(C61,Hoja1!$C$4:L323,10,)</f>
        <v>NO TIENE</v>
      </c>
      <c r="N61" s="6">
        <f>VLOOKUP(C61,Hoja1!$C$4:M323,5,)</f>
        <v>13.4</v>
      </c>
    </row>
    <row r="62" spans="2:14" x14ac:dyDescent="0.25">
      <c r="B62" s="6">
        <v>58</v>
      </c>
      <c r="C62" s="28" t="s">
        <v>559</v>
      </c>
      <c r="D62" s="29" t="s">
        <v>2</v>
      </c>
      <c r="E62" s="27" t="s">
        <v>560</v>
      </c>
      <c r="F62" s="28" t="s">
        <v>196</v>
      </c>
      <c r="G62" s="28" t="s">
        <v>71</v>
      </c>
      <c r="H62" s="28" t="s">
        <v>561</v>
      </c>
      <c r="I62" s="28" t="s">
        <v>126</v>
      </c>
      <c r="J62" s="28" t="s">
        <v>9</v>
      </c>
      <c r="K62" s="28" t="s">
        <v>17</v>
      </c>
      <c r="L62" s="28" t="s">
        <v>33</v>
      </c>
      <c r="M62" s="6" t="str">
        <f>VLOOKUP(C62,Hoja1!$C$4:L326,10,)</f>
        <v>NO TIENE</v>
      </c>
      <c r="N62" s="6">
        <f>VLOOKUP(C62,Hoja1!$C$4:M326,5,)</f>
        <v>13.52</v>
      </c>
    </row>
    <row r="63" spans="2:14" x14ac:dyDescent="0.25">
      <c r="B63" s="6">
        <v>59</v>
      </c>
      <c r="C63" s="28" t="s">
        <v>562</v>
      </c>
      <c r="D63" s="29" t="s">
        <v>2</v>
      </c>
      <c r="E63" s="27" t="s">
        <v>563</v>
      </c>
      <c r="F63" s="28" t="s">
        <v>136</v>
      </c>
      <c r="G63" s="28" t="s">
        <v>247</v>
      </c>
      <c r="H63" s="28" t="s">
        <v>564</v>
      </c>
      <c r="I63" s="28" t="s">
        <v>126</v>
      </c>
      <c r="J63" s="28" t="s">
        <v>9</v>
      </c>
      <c r="K63" s="28" t="s">
        <v>17</v>
      </c>
      <c r="L63" s="28" t="s">
        <v>33</v>
      </c>
      <c r="M63" s="6" t="str">
        <f>VLOOKUP(C63,Hoja1!$C$4:L327,10,)</f>
        <v>NO TIENE</v>
      </c>
      <c r="N63" s="6">
        <f>VLOOKUP(C63,Hoja1!$C$4:M327,5,)</f>
        <v>14.08</v>
      </c>
    </row>
    <row r="64" spans="2:14" x14ac:dyDescent="0.25">
      <c r="B64" s="6">
        <v>60</v>
      </c>
      <c r="C64" s="28" t="s">
        <v>568</v>
      </c>
      <c r="D64" s="29" t="s">
        <v>2</v>
      </c>
      <c r="E64" s="27" t="s">
        <v>569</v>
      </c>
      <c r="F64" s="28" t="s">
        <v>52</v>
      </c>
      <c r="G64" s="28" t="s">
        <v>570</v>
      </c>
      <c r="H64" s="28" t="s">
        <v>571</v>
      </c>
      <c r="I64" s="28" t="s">
        <v>126</v>
      </c>
      <c r="J64" s="28" t="s">
        <v>9</v>
      </c>
      <c r="K64" s="28" t="s">
        <v>17</v>
      </c>
      <c r="L64" s="28" t="s">
        <v>33</v>
      </c>
      <c r="M64" s="6" t="str">
        <f>VLOOKUP(C64,Hoja1!$C$4:L329,10,)</f>
        <v>NO TIENE</v>
      </c>
      <c r="N64" s="6">
        <f>VLOOKUP(C64,Hoja1!$C$4:M329,5,)</f>
        <v>14.05</v>
      </c>
    </row>
    <row r="65" spans="2:14" x14ac:dyDescent="0.25">
      <c r="B65" s="6">
        <v>61</v>
      </c>
      <c r="C65" s="28" t="s">
        <v>572</v>
      </c>
      <c r="D65" s="29" t="s">
        <v>2</v>
      </c>
      <c r="E65" s="27" t="s">
        <v>573</v>
      </c>
      <c r="F65" s="28" t="s">
        <v>574</v>
      </c>
      <c r="G65" s="28" t="s">
        <v>575</v>
      </c>
      <c r="H65" s="28" t="s">
        <v>576</v>
      </c>
      <c r="I65" s="28" t="s">
        <v>126</v>
      </c>
      <c r="J65" s="28" t="s">
        <v>9</v>
      </c>
      <c r="K65" s="28" t="s">
        <v>17</v>
      </c>
      <c r="L65" s="28" t="s">
        <v>33</v>
      </c>
      <c r="M65" s="6" t="str">
        <f>VLOOKUP(C65,Hoja1!$C$4:L330,10,)</f>
        <v>NO TIENE</v>
      </c>
      <c r="N65" s="6">
        <f>VLOOKUP(C65,Hoja1!$C$4:M330,5,)</f>
        <v>12.95</v>
      </c>
    </row>
    <row r="66" spans="2:14" x14ac:dyDescent="0.25">
      <c r="B66" s="6">
        <v>62</v>
      </c>
      <c r="C66" s="28" t="s">
        <v>577</v>
      </c>
      <c r="D66" s="29" t="s">
        <v>2</v>
      </c>
      <c r="E66" s="27" t="s">
        <v>578</v>
      </c>
      <c r="F66" s="28" t="s">
        <v>579</v>
      </c>
      <c r="G66" s="28" t="s">
        <v>196</v>
      </c>
      <c r="H66" s="28" t="s">
        <v>580</v>
      </c>
      <c r="I66" s="28" t="s">
        <v>126</v>
      </c>
      <c r="J66" s="28" t="s">
        <v>9</v>
      </c>
      <c r="K66" s="28" t="s">
        <v>17</v>
      </c>
      <c r="L66" s="28" t="s">
        <v>33</v>
      </c>
      <c r="M66" s="6" t="str">
        <f>VLOOKUP(C66,Hoja1!$C$4:L331,10,)</f>
        <v>NO TIENE</v>
      </c>
      <c r="N66" s="6">
        <f>VLOOKUP(C66,Hoja1!$C$4:M331,5,)</f>
        <v>14.2</v>
      </c>
    </row>
    <row r="67" spans="2:14" x14ac:dyDescent="0.25">
      <c r="B67" s="6">
        <v>63</v>
      </c>
      <c r="C67" s="28" t="s">
        <v>581</v>
      </c>
      <c r="D67" s="29" t="s">
        <v>2</v>
      </c>
      <c r="E67" s="27" t="s">
        <v>582</v>
      </c>
      <c r="F67" s="28" t="s">
        <v>583</v>
      </c>
      <c r="G67" s="28" t="s">
        <v>584</v>
      </c>
      <c r="H67" s="28" t="s">
        <v>585</v>
      </c>
      <c r="I67" s="28" t="s">
        <v>126</v>
      </c>
      <c r="J67" s="28" t="s">
        <v>9</v>
      </c>
      <c r="K67" s="28" t="s">
        <v>17</v>
      </c>
      <c r="L67" s="28" t="s">
        <v>33</v>
      </c>
      <c r="M67" s="6" t="str">
        <f>VLOOKUP(C67,Hoja1!$C$4:L332,10,)</f>
        <v>NO TIENE</v>
      </c>
      <c r="N67" s="6">
        <f>VLOOKUP(C67,Hoja1!$C$4:M332,5,)</f>
        <v>13.99</v>
      </c>
    </row>
    <row r="68" spans="2:14" x14ac:dyDescent="0.25">
      <c r="B68" s="6">
        <v>64</v>
      </c>
      <c r="C68" s="28" t="s">
        <v>586</v>
      </c>
      <c r="D68" s="29" t="s">
        <v>2</v>
      </c>
      <c r="E68" s="27" t="s">
        <v>587</v>
      </c>
      <c r="F68" s="28" t="s">
        <v>588</v>
      </c>
      <c r="G68" s="28" t="s">
        <v>588</v>
      </c>
      <c r="H68" s="28" t="s">
        <v>589</v>
      </c>
      <c r="I68" s="28" t="s">
        <v>126</v>
      </c>
      <c r="J68" s="28" t="s">
        <v>9</v>
      </c>
      <c r="K68" s="28" t="s">
        <v>17</v>
      </c>
      <c r="L68" s="28" t="s">
        <v>33</v>
      </c>
      <c r="M68" s="6" t="str">
        <f>VLOOKUP(C68,Hoja1!$C$4:L333,10,)</f>
        <v>NO TIENE</v>
      </c>
      <c r="N68" s="6">
        <f>VLOOKUP(C68,Hoja1!$C$4:M333,5,)</f>
        <v>14.32</v>
      </c>
    </row>
    <row r="69" spans="2:14" x14ac:dyDescent="0.25">
      <c r="B69" s="6">
        <v>65</v>
      </c>
      <c r="C69" s="28" t="s">
        <v>599</v>
      </c>
      <c r="D69" s="29" t="s">
        <v>2</v>
      </c>
      <c r="E69" s="27" t="s">
        <v>600</v>
      </c>
      <c r="F69" s="28" t="s">
        <v>601</v>
      </c>
      <c r="G69" s="28" t="s">
        <v>602</v>
      </c>
      <c r="H69" s="28" t="s">
        <v>603</v>
      </c>
      <c r="I69" s="28" t="s">
        <v>126</v>
      </c>
      <c r="J69" s="28" t="s">
        <v>9</v>
      </c>
      <c r="K69" s="28" t="s">
        <v>17</v>
      </c>
      <c r="L69" s="28" t="s">
        <v>33</v>
      </c>
      <c r="M69" s="6" t="str">
        <f>VLOOKUP(C69,Hoja1!$C$4:L336,10,)</f>
        <v>NO TIENE</v>
      </c>
      <c r="N69" s="6">
        <f>VLOOKUP(C69,Hoja1!$C$4:M336,5,)</f>
        <v>13.26</v>
      </c>
    </row>
    <row r="70" spans="2:14" x14ac:dyDescent="0.25">
      <c r="B70" s="6">
        <v>66</v>
      </c>
      <c r="C70" s="28" t="s">
        <v>608</v>
      </c>
      <c r="D70" s="29" t="s">
        <v>2</v>
      </c>
      <c r="E70" s="27" t="s">
        <v>609</v>
      </c>
      <c r="F70" s="28" t="s">
        <v>242</v>
      </c>
      <c r="G70" s="28" t="s">
        <v>77</v>
      </c>
      <c r="H70" s="28" t="s">
        <v>610</v>
      </c>
      <c r="I70" s="28" t="s">
        <v>126</v>
      </c>
      <c r="J70" s="28" t="s">
        <v>9</v>
      </c>
      <c r="K70" s="28" t="s">
        <v>17</v>
      </c>
      <c r="L70" s="28" t="s">
        <v>33</v>
      </c>
      <c r="M70" s="6" t="str">
        <f>VLOOKUP(C70,Hoja1!$C$4:L338,10,)</f>
        <v>NO TIENE</v>
      </c>
      <c r="N70" s="6">
        <f>VLOOKUP(C70,Hoja1!$C$4:M338,5,)</f>
        <v>13.9</v>
      </c>
    </row>
    <row r="71" spans="2:14" x14ac:dyDescent="0.25">
      <c r="B71" s="6">
        <v>67</v>
      </c>
      <c r="C71" s="28" t="s">
        <v>619</v>
      </c>
      <c r="D71" s="29" t="s">
        <v>2</v>
      </c>
      <c r="E71" s="27" t="s">
        <v>620</v>
      </c>
      <c r="F71" s="28" t="s">
        <v>621</v>
      </c>
      <c r="G71" s="28" t="s">
        <v>429</v>
      </c>
      <c r="H71" s="28" t="s">
        <v>622</v>
      </c>
      <c r="I71" s="28" t="s">
        <v>126</v>
      </c>
      <c r="J71" s="28" t="s">
        <v>9</v>
      </c>
      <c r="K71" s="28" t="s">
        <v>17</v>
      </c>
      <c r="L71" s="28" t="s">
        <v>33</v>
      </c>
      <c r="M71" s="6" t="str">
        <f>VLOOKUP(C71,Hoja1!$C$4:L341,10,)</f>
        <v>NO TIENE</v>
      </c>
      <c r="N71" s="6">
        <f>VLOOKUP(C71,Hoja1!$C$4:M341,5,)</f>
        <v>13.52</v>
      </c>
    </row>
    <row r="72" spans="2:14" x14ac:dyDescent="0.25">
      <c r="B72" s="6">
        <v>68</v>
      </c>
      <c r="C72" s="28" t="s">
        <v>660</v>
      </c>
      <c r="D72" s="29" t="s">
        <v>2</v>
      </c>
      <c r="E72" s="27" t="s">
        <v>661</v>
      </c>
      <c r="F72" s="28" t="s">
        <v>662</v>
      </c>
      <c r="G72" s="28" t="s">
        <v>663</v>
      </c>
      <c r="H72" s="28" t="s">
        <v>664</v>
      </c>
      <c r="I72" s="28" t="s">
        <v>126</v>
      </c>
      <c r="J72" s="28" t="s">
        <v>9</v>
      </c>
      <c r="K72" s="28" t="s">
        <v>17</v>
      </c>
      <c r="L72" s="28" t="s">
        <v>648</v>
      </c>
      <c r="M72" s="6" t="str">
        <f>VLOOKUP(C72,Hoja1!$C$4:L350,10,)</f>
        <v>NO TIENE</v>
      </c>
      <c r="N72" s="6">
        <f>VLOOKUP(C72,Hoja1!$C$4:M350,5,)</f>
        <v>11.44</v>
      </c>
    </row>
    <row r="73" spans="2:14" x14ac:dyDescent="0.25">
      <c r="B73" s="6">
        <v>69</v>
      </c>
      <c r="C73" s="28" t="s">
        <v>665</v>
      </c>
      <c r="D73" s="29" t="s">
        <v>2</v>
      </c>
      <c r="E73" s="27" t="s">
        <v>666</v>
      </c>
      <c r="F73" s="28" t="s">
        <v>242</v>
      </c>
      <c r="G73" s="28" t="s">
        <v>77</v>
      </c>
      <c r="H73" s="28" t="s">
        <v>667</v>
      </c>
      <c r="I73" s="28" t="s">
        <v>126</v>
      </c>
      <c r="J73" s="28" t="s">
        <v>9</v>
      </c>
      <c r="K73" s="28" t="s">
        <v>17</v>
      </c>
      <c r="L73" s="28" t="s">
        <v>648</v>
      </c>
      <c r="M73" s="6" t="str">
        <f>VLOOKUP(C73,Hoja1!$C$4:L351,10,)</f>
        <v>NO TIENE</v>
      </c>
      <c r="N73" s="6">
        <f>VLOOKUP(C73,Hoja1!$C$4:M351,5,)</f>
        <v>11.22</v>
      </c>
    </row>
    <row r="74" spans="2:14" x14ac:dyDescent="0.25">
      <c r="B74" s="6">
        <v>70</v>
      </c>
      <c r="C74" s="28" t="s">
        <v>220</v>
      </c>
      <c r="D74" s="29" t="s">
        <v>2</v>
      </c>
      <c r="E74" s="27" t="s">
        <v>221</v>
      </c>
      <c r="F74" s="28" t="s">
        <v>77</v>
      </c>
      <c r="G74" s="28" t="s">
        <v>61</v>
      </c>
      <c r="H74" s="28" t="s">
        <v>222</v>
      </c>
      <c r="I74" s="28" t="s">
        <v>126</v>
      </c>
      <c r="J74" s="28" t="s">
        <v>9</v>
      </c>
      <c r="K74" s="28" t="s">
        <v>17</v>
      </c>
      <c r="L74" s="28" t="s">
        <v>33</v>
      </c>
      <c r="M74" s="6" t="str">
        <f>VLOOKUP(C74,Hoja1!$C$4:L247,10,)</f>
        <v>QUINTO</v>
      </c>
      <c r="N74" s="6">
        <f>VLOOKUP(C74,Hoja1!$C$4:M247,5,)</f>
        <v>15.51</v>
      </c>
    </row>
    <row r="75" spans="2:14" x14ac:dyDescent="0.25">
      <c r="B75" s="6">
        <v>71</v>
      </c>
      <c r="C75" s="28" t="s">
        <v>325</v>
      </c>
      <c r="D75" s="29" t="s">
        <v>2</v>
      </c>
      <c r="E75" s="27" t="s">
        <v>326</v>
      </c>
      <c r="F75" s="28" t="s">
        <v>327</v>
      </c>
      <c r="G75" s="28" t="s">
        <v>328</v>
      </c>
      <c r="H75" s="28" t="s">
        <v>329</v>
      </c>
      <c r="I75" s="28" t="s">
        <v>126</v>
      </c>
      <c r="J75" s="28" t="s">
        <v>9</v>
      </c>
      <c r="K75" s="28" t="s">
        <v>17</v>
      </c>
      <c r="L75" s="28" t="s">
        <v>33</v>
      </c>
      <c r="M75" s="6" t="str">
        <f>VLOOKUP(C75,Hoja1!$C$4:L271,10,)</f>
        <v>QUINTO</v>
      </c>
      <c r="N75" s="6">
        <f>VLOOKUP(C75,Hoja1!$C$4:M271,5,)</f>
        <v>14.75</v>
      </c>
    </row>
    <row r="76" spans="2:14" x14ac:dyDescent="0.25">
      <c r="B76" s="6">
        <v>72</v>
      </c>
      <c r="C76" s="28" t="s">
        <v>386</v>
      </c>
      <c r="D76" s="29" t="s">
        <v>2</v>
      </c>
      <c r="E76" s="27" t="s">
        <v>387</v>
      </c>
      <c r="F76" s="28" t="s">
        <v>388</v>
      </c>
      <c r="G76" s="28" t="s">
        <v>389</v>
      </c>
      <c r="H76" s="28" t="s">
        <v>390</v>
      </c>
      <c r="I76" s="28" t="s">
        <v>126</v>
      </c>
      <c r="J76" s="28" t="s">
        <v>9</v>
      </c>
      <c r="K76" s="28" t="s">
        <v>17</v>
      </c>
      <c r="L76" s="28" t="s">
        <v>33</v>
      </c>
      <c r="M76" s="6" t="str">
        <f>VLOOKUP(C76,Hoja1!$C$4:L286,10,)</f>
        <v>QUINTO</v>
      </c>
      <c r="N76" s="6">
        <f>VLOOKUP(C76,Hoja1!$C$4:M286,5,)</f>
        <v>14.71</v>
      </c>
    </row>
    <row r="77" spans="2:14" x14ac:dyDescent="0.25">
      <c r="B77" s="6">
        <v>73</v>
      </c>
      <c r="C77" s="28" t="s">
        <v>396</v>
      </c>
      <c r="D77" s="29" t="s">
        <v>2</v>
      </c>
      <c r="E77" s="27" t="s">
        <v>397</v>
      </c>
      <c r="F77" s="28" t="s">
        <v>398</v>
      </c>
      <c r="G77" s="28" t="s">
        <v>399</v>
      </c>
      <c r="H77" s="28" t="s">
        <v>400</v>
      </c>
      <c r="I77" s="28" t="s">
        <v>126</v>
      </c>
      <c r="J77" s="28" t="s">
        <v>9</v>
      </c>
      <c r="K77" s="28" t="s">
        <v>17</v>
      </c>
      <c r="L77" s="28" t="s">
        <v>33</v>
      </c>
      <c r="M77" s="6" t="str">
        <f>VLOOKUP(C77,Hoja1!$C$4:L288,10,)</f>
        <v>QUINTO</v>
      </c>
      <c r="N77" s="6">
        <f>VLOOKUP(C77,Hoja1!$C$4:M288,5,)</f>
        <v>16</v>
      </c>
    </row>
    <row r="78" spans="2:14" x14ac:dyDescent="0.25">
      <c r="B78" s="6">
        <v>74</v>
      </c>
      <c r="C78" s="28" t="s">
        <v>411</v>
      </c>
      <c r="D78" s="29" t="s">
        <v>2</v>
      </c>
      <c r="E78" s="27" t="s">
        <v>412</v>
      </c>
      <c r="F78" s="28" t="s">
        <v>42</v>
      </c>
      <c r="G78" s="28" t="s">
        <v>413</v>
      </c>
      <c r="H78" s="28" t="s">
        <v>414</v>
      </c>
      <c r="I78" s="28" t="s">
        <v>126</v>
      </c>
      <c r="J78" s="28" t="s">
        <v>9</v>
      </c>
      <c r="K78" s="28" t="s">
        <v>17</v>
      </c>
      <c r="L78" s="28" t="s">
        <v>33</v>
      </c>
      <c r="M78" s="6" t="str">
        <f>VLOOKUP(C78,Hoja1!$C$4:L291,10,)</f>
        <v>QUINTO</v>
      </c>
      <c r="N78" s="6">
        <f>VLOOKUP(C78,Hoja1!$C$4:M291,5,)</f>
        <v>15.18</v>
      </c>
    </row>
    <row r="79" spans="2:14" x14ac:dyDescent="0.25">
      <c r="B79" s="6">
        <v>75</v>
      </c>
      <c r="C79" s="28" t="s">
        <v>415</v>
      </c>
      <c r="D79" s="29" t="s">
        <v>2</v>
      </c>
      <c r="E79" s="27" t="s">
        <v>416</v>
      </c>
      <c r="F79" s="28" t="s">
        <v>280</v>
      </c>
      <c r="G79" s="28" t="s">
        <v>242</v>
      </c>
      <c r="H79" s="28" t="s">
        <v>417</v>
      </c>
      <c r="I79" s="28" t="s">
        <v>126</v>
      </c>
      <c r="J79" s="28" t="s">
        <v>9</v>
      </c>
      <c r="K79" s="28" t="s">
        <v>17</v>
      </c>
      <c r="L79" s="28" t="s">
        <v>33</v>
      </c>
      <c r="M79" s="6" t="str">
        <f>VLOOKUP(C79,Hoja1!$C$4:L292,10,)</f>
        <v>QUINTO</v>
      </c>
      <c r="N79" s="6">
        <f>VLOOKUP(C79,Hoja1!$C$4:M292,5,)</f>
        <v>14.66</v>
      </c>
    </row>
    <row r="80" spans="2:14" x14ac:dyDescent="0.25">
      <c r="B80" s="6">
        <v>76</v>
      </c>
      <c r="C80" s="28" t="s">
        <v>422</v>
      </c>
      <c r="D80" s="29" t="s">
        <v>2</v>
      </c>
      <c r="E80" s="27" t="s">
        <v>423</v>
      </c>
      <c r="F80" s="28" t="s">
        <v>424</v>
      </c>
      <c r="G80" s="28" t="s">
        <v>425</v>
      </c>
      <c r="H80" s="28" t="s">
        <v>426</v>
      </c>
      <c r="I80" s="28" t="s">
        <v>126</v>
      </c>
      <c r="J80" s="28" t="s">
        <v>9</v>
      </c>
      <c r="K80" s="28" t="s">
        <v>17</v>
      </c>
      <c r="L80" s="28" t="s">
        <v>33</v>
      </c>
      <c r="M80" s="6" t="str">
        <f>VLOOKUP(C80,Hoja1!$C$4:L294,10,)</f>
        <v>QUINTO</v>
      </c>
      <c r="N80" s="6">
        <f>VLOOKUP(C80,Hoja1!$C$4:M294,5,)</f>
        <v>15.72</v>
      </c>
    </row>
    <row r="81" spans="2:14" x14ac:dyDescent="0.25">
      <c r="B81" s="6">
        <v>77</v>
      </c>
      <c r="C81" s="28" t="s">
        <v>434</v>
      </c>
      <c r="D81" s="29" t="s">
        <v>2</v>
      </c>
      <c r="E81" s="27" t="s">
        <v>435</v>
      </c>
      <c r="F81" s="28" t="s">
        <v>66</v>
      </c>
      <c r="G81" s="28" t="s">
        <v>436</v>
      </c>
      <c r="H81" s="28" t="s">
        <v>437</v>
      </c>
      <c r="I81" s="28" t="s">
        <v>126</v>
      </c>
      <c r="J81" s="28" t="s">
        <v>9</v>
      </c>
      <c r="K81" s="28" t="s">
        <v>17</v>
      </c>
      <c r="L81" s="28" t="s">
        <v>33</v>
      </c>
      <c r="M81" s="6" t="str">
        <f>VLOOKUP(C81,Hoja1!$C$4:L297,10,)</f>
        <v>QUINTO</v>
      </c>
      <c r="N81" s="6">
        <f>VLOOKUP(C81,Hoja1!$C$4:M297,5,)</f>
        <v>14.95</v>
      </c>
    </row>
    <row r="82" spans="2:14" x14ac:dyDescent="0.25">
      <c r="B82" s="6">
        <v>78</v>
      </c>
      <c r="C82" s="28" t="s">
        <v>438</v>
      </c>
      <c r="D82" s="29" t="s">
        <v>2</v>
      </c>
      <c r="E82" s="27" t="s">
        <v>439</v>
      </c>
      <c r="F82" s="28" t="s">
        <v>440</v>
      </c>
      <c r="G82" s="28" t="s">
        <v>441</v>
      </c>
      <c r="H82" s="28" t="s">
        <v>442</v>
      </c>
      <c r="I82" s="28" t="s">
        <v>126</v>
      </c>
      <c r="J82" s="28" t="s">
        <v>9</v>
      </c>
      <c r="K82" s="28" t="s">
        <v>17</v>
      </c>
      <c r="L82" s="28" t="s">
        <v>33</v>
      </c>
      <c r="M82" s="6" t="str">
        <f>VLOOKUP(C82,Hoja1!$C$4:L298,10,)</f>
        <v>QUINTO</v>
      </c>
      <c r="N82" s="6">
        <f>VLOOKUP(C82,Hoja1!$C$4:M298,5,)</f>
        <v>15.08</v>
      </c>
    </row>
    <row r="83" spans="2:14" x14ac:dyDescent="0.25">
      <c r="B83" s="6">
        <v>79</v>
      </c>
      <c r="C83" s="28" t="s">
        <v>443</v>
      </c>
      <c r="D83" s="29" t="s">
        <v>2</v>
      </c>
      <c r="E83" s="27" t="s">
        <v>444</v>
      </c>
      <c r="F83" s="28" t="s">
        <v>445</v>
      </c>
      <c r="G83" s="28" t="s">
        <v>446</v>
      </c>
      <c r="H83" s="28" t="s">
        <v>447</v>
      </c>
      <c r="I83" s="28" t="s">
        <v>126</v>
      </c>
      <c r="J83" s="28" t="s">
        <v>9</v>
      </c>
      <c r="K83" s="28" t="s">
        <v>17</v>
      </c>
      <c r="L83" s="28" t="s">
        <v>33</v>
      </c>
      <c r="M83" s="6" t="str">
        <f>VLOOKUP(C83,Hoja1!$C$4:L299,10,)</f>
        <v>QUINTO</v>
      </c>
      <c r="N83" s="6">
        <f>VLOOKUP(C83,Hoja1!$C$4:M299,5,)</f>
        <v>15.73</v>
      </c>
    </row>
    <row r="84" spans="2:14" x14ac:dyDescent="0.25">
      <c r="B84" s="6">
        <v>80</v>
      </c>
      <c r="C84" s="28" t="s">
        <v>452</v>
      </c>
      <c r="D84" s="29" t="s">
        <v>2</v>
      </c>
      <c r="E84" s="27" t="s">
        <v>453</v>
      </c>
      <c r="F84" s="28" t="s">
        <v>52</v>
      </c>
      <c r="G84" s="28" t="s">
        <v>454</v>
      </c>
      <c r="H84" s="28" t="s">
        <v>455</v>
      </c>
      <c r="I84" s="28" t="s">
        <v>126</v>
      </c>
      <c r="J84" s="28" t="s">
        <v>9</v>
      </c>
      <c r="K84" s="28" t="s">
        <v>17</v>
      </c>
      <c r="L84" s="28" t="s">
        <v>33</v>
      </c>
      <c r="M84" s="6" t="str">
        <f>VLOOKUP(C84,Hoja1!$C$4:L301,10,)</f>
        <v>QUINTO</v>
      </c>
      <c r="N84" s="6">
        <f>VLOOKUP(C84,Hoja1!$C$4:M301,5,)</f>
        <v>14.8</v>
      </c>
    </row>
    <row r="85" spans="2:14" x14ac:dyDescent="0.25">
      <c r="B85" s="6">
        <v>81</v>
      </c>
      <c r="C85" s="28" t="s">
        <v>456</v>
      </c>
      <c r="D85" s="29" t="s">
        <v>2</v>
      </c>
      <c r="E85" s="27" t="s">
        <v>457</v>
      </c>
      <c r="F85" s="28" t="s">
        <v>458</v>
      </c>
      <c r="G85" s="28" t="s">
        <v>458</v>
      </c>
      <c r="H85" s="28" t="s">
        <v>459</v>
      </c>
      <c r="I85" s="28" t="s">
        <v>126</v>
      </c>
      <c r="J85" s="28" t="s">
        <v>9</v>
      </c>
      <c r="K85" s="28" t="s">
        <v>17</v>
      </c>
      <c r="L85" s="28" t="s">
        <v>33</v>
      </c>
      <c r="M85" s="6" t="str">
        <f>VLOOKUP(C85,Hoja1!$C$4:L302,10,)</f>
        <v>QUINTO</v>
      </c>
      <c r="N85" s="6">
        <f>VLOOKUP(C85,Hoja1!$C$4:M302,5,)</f>
        <v>15</v>
      </c>
    </row>
    <row r="86" spans="2:14" x14ac:dyDescent="0.25">
      <c r="B86" s="6">
        <v>82</v>
      </c>
      <c r="C86" s="28" t="s">
        <v>473</v>
      </c>
      <c r="D86" s="29" t="s">
        <v>2</v>
      </c>
      <c r="E86" s="27" t="s">
        <v>474</v>
      </c>
      <c r="F86" s="28" t="s">
        <v>475</v>
      </c>
      <c r="G86" s="28" t="s">
        <v>323</v>
      </c>
      <c r="H86" s="28" t="s">
        <v>476</v>
      </c>
      <c r="I86" s="28" t="s">
        <v>126</v>
      </c>
      <c r="J86" s="28" t="s">
        <v>9</v>
      </c>
      <c r="K86" s="28" t="s">
        <v>17</v>
      </c>
      <c r="L86" s="28" t="s">
        <v>33</v>
      </c>
      <c r="M86" s="6" t="str">
        <f>VLOOKUP(C86,Hoja1!$C$4:L306,10,)</f>
        <v>QUINTO</v>
      </c>
      <c r="N86" s="6">
        <f>VLOOKUP(C86,Hoja1!$C$4:M306,5,)</f>
        <v>15.34</v>
      </c>
    </row>
    <row r="87" spans="2:14" x14ac:dyDescent="0.25">
      <c r="B87" s="6">
        <v>83</v>
      </c>
      <c r="C87" s="28" t="s">
        <v>477</v>
      </c>
      <c r="D87" s="29" t="s">
        <v>2</v>
      </c>
      <c r="E87" s="27" t="s">
        <v>478</v>
      </c>
      <c r="F87" s="28" t="s">
        <v>479</v>
      </c>
      <c r="G87" s="28" t="s">
        <v>480</v>
      </c>
      <c r="H87" s="28" t="s">
        <v>481</v>
      </c>
      <c r="I87" s="28" t="s">
        <v>126</v>
      </c>
      <c r="J87" s="28" t="s">
        <v>9</v>
      </c>
      <c r="K87" s="28" t="s">
        <v>17</v>
      </c>
      <c r="L87" s="28" t="s">
        <v>33</v>
      </c>
      <c r="M87" s="6" t="str">
        <f>VLOOKUP(C87,Hoja1!$C$4:L307,10,)</f>
        <v>QUINTO</v>
      </c>
      <c r="N87" s="6">
        <f>VLOOKUP(C87,Hoja1!$C$4:M307,5,)</f>
        <v>15.82</v>
      </c>
    </row>
    <row r="88" spans="2:14" x14ac:dyDescent="0.25">
      <c r="B88" s="6">
        <v>84</v>
      </c>
      <c r="C88" s="28" t="s">
        <v>482</v>
      </c>
      <c r="D88" s="29" t="s">
        <v>2</v>
      </c>
      <c r="E88" s="27" t="s">
        <v>483</v>
      </c>
      <c r="F88" s="28" t="s">
        <v>484</v>
      </c>
      <c r="G88" s="28" t="s">
        <v>213</v>
      </c>
      <c r="H88" s="28" t="s">
        <v>485</v>
      </c>
      <c r="I88" s="28" t="s">
        <v>126</v>
      </c>
      <c r="J88" s="28" t="s">
        <v>9</v>
      </c>
      <c r="K88" s="28" t="s">
        <v>17</v>
      </c>
      <c r="L88" s="28" t="s">
        <v>33</v>
      </c>
      <c r="M88" s="6" t="str">
        <f>VLOOKUP(C88,Hoja1!$C$4:L308,10,)</f>
        <v>QUINTO</v>
      </c>
      <c r="N88" s="6">
        <f>VLOOKUP(C88,Hoja1!$C$4:M308,5,)</f>
        <v>14.72</v>
      </c>
    </row>
    <row r="89" spans="2:14" x14ac:dyDescent="0.25">
      <c r="B89" s="6">
        <v>85</v>
      </c>
      <c r="C89" s="28" t="s">
        <v>535</v>
      </c>
      <c r="D89" s="29" t="s">
        <v>2</v>
      </c>
      <c r="E89" s="27" t="s">
        <v>536</v>
      </c>
      <c r="F89" s="28" t="s">
        <v>537</v>
      </c>
      <c r="G89" s="28" t="s">
        <v>538</v>
      </c>
      <c r="H89" s="28" t="s">
        <v>539</v>
      </c>
      <c r="I89" s="28" t="s">
        <v>126</v>
      </c>
      <c r="J89" s="28" t="s">
        <v>9</v>
      </c>
      <c r="K89" s="28" t="s">
        <v>17</v>
      </c>
      <c r="L89" s="28" t="s">
        <v>33</v>
      </c>
      <c r="M89" s="6" t="str">
        <f>VLOOKUP(C89,Hoja1!$C$4:L321,10,)</f>
        <v>QUINTO</v>
      </c>
      <c r="N89" s="6">
        <f>VLOOKUP(C89,Hoja1!$C$4:M321,5,)</f>
        <v>15.51</v>
      </c>
    </row>
    <row r="90" spans="2:14" x14ac:dyDescent="0.25">
      <c r="B90" s="6">
        <v>86</v>
      </c>
      <c r="C90" s="28" t="s">
        <v>550</v>
      </c>
      <c r="D90" s="29" t="s">
        <v>2</v>
      </c>
      <c r="E90" s="27" t="s">
        <v>551</v>
      </c>
      <c r="F90" s="28" t="s">
        <v>552</v>
      </c>
      <c r="G90" s="28" t="s">
        <v>312</v>
      </c>
      <c r="H90" s="28" t="s">
        <v>553</v>
      </c>
      <c r="I90" s="28" t="s">
        <v>126</v>
      </c>
      <c r="J90" s="28" t="s">
        <v>9</v>
      </c>
      <c r="K90" s="28" t="s">
        <v>17</v>
      </c>
      <c r="L90" s="28" t="s">
        <v>33</v>
      </c>
      <c r="M90" s="6" t="str">
        <f>VLOOKUP(C90,Hoja1!$C$4:L324,10,)</f>
        <v>QUINTO</v>
      </c>
      <c r="N90" s="6">
        <f>VLOOKUP(C90,Hoja1!$C$4:M324,5,)</f>
        <v>15.07</v>
      </c>
    </row>
    <row r="91" spans="2:14" x14ac:dyDescent="0.25">
      <c r="B91" s="6">
        <v>87</v>
      </c>
      <c r="C91" s="28" t="s">
        <v>554</v>
      </c>
      <c r="D91" s="29" t="s">
        <v>2</v>
      </c>
      <c r="E91" s="27" t="s">
        <v>555</v>
      </c>
      <c r="F91" s="28" t="s">
        <v>556</v>
      </c>
      <c r="G91" s="28" t="s">
        <v>557</v>
      </c>
      <c r="H91" s="28" t="s">
        <v>558</v>
      </c>
      <c r="I91" s="28" t="s">
        <v>126</v>
      </c>
      <c r="J91" s="28" t="s">
        <v>9</v>
      </c>
      <c r="K91" s="28" t="s">
        <v>17</v>
      </c>
      <c r="L91" s="28" t="s">
        <v>33</v>
      </c>
      <c r="M91" s="6" t="str">
        <f>VLOOKUP(C91,Hoja1!$C$4:L325,10,)</f>
        <v>QUINTO</v>
      </c>
      <c r="N91" s="6">
        <f>VLOOKUP(C91,Hoja1!$C$4:M325,5,)</f>
        <v>14.94</v>
      </c>
    </row>
    <row r="92" spans="2:14" x14ac:dyDescent="0.25">
      <c r="B92" s="6">
        <v>88</v>
      </c>
      <c r="C92" s="28" t="s">
        <v>590</v>
      </c>
      <c r="D92" s="29" t="s">
        <v>2</v>
      </c>
      <c r="E92" s="27" t="s">
        <v>591</v>
      </c>
      <c r="F92" s="28" t="s">
        <v>592</v>
      </c>
      <c r="G92" s="28" t="s">
        <v>593</v>
      </c>
      <c r="H92" s="28" t="s">
        <v>561</v>
      </c>
      <c r="I92" s="28" t="s">
        <v>126</v>
      </c>
      <c r="J92" s="28" t="s">
        <v>9</v>
      </c>
      <c r="K92" s="28" t="s">
        <v>17</v>
      </c>
      <c r="L92" s="28" t="s">
        <v>33</v>
      </c>
      <c r="M92" s="6" t="str">
        <f>VLOOKUP(C92,Hoja1!$C$4:L334,10,)</f>
        <v>QUINTO</v>
      </c>
      <c r="N92" s="6">
        <f>VLOOKUP(C92,Hoja1!$C$4:M334,5,)</f>
        <v>14.64</v>
      </c>
    </row>
    <row r="93" spans="2:14" x14ac:dyDescent="0.25">
      <c r="B93" s="6">
        <v>89</v>
      </c>
      <c r="C93" s="28" t="s">
        <v>594</v>
      </c>
      <c r="D93" s="29" t="s">
        <v>2</v>
      </c>
      <c r="E93" s="27" t="s">
        <v>595</v>
      </c>
      <c r="F93" s="28" t="s">
        <v>596</v>
      </c>
      <c r="G93" s="28" t="s">
        <v>597</v>
      </c>
      <c r="H93" s="28" t="s">
        <v>598</v>
      </c>
      <c r="I93" s="28" t="s">
        <v>126</v>
      </c>
      <c r="J93" s="28" t="s">
        <v>9</v>
      </c>
      <c r="K93" s="28" t="s">
        <v>17</v>
      </c>
      <c r="L93" s="28" t="s">
        <v>33</v>
      </c>
      <c r="M93" s="6" t="str">
        <f>VLOOKUP(C93,Hoja1!$C$4:L335,10,)</f>
        <v>QUINTO</v>
      </c>
      <c r="N93" s="6">
        <f>VLOOKUP(C93,Hoja1!$C$4:M335,5,)</f>
        <v>15.19</v>
      </c>
    </row>
    <row r="94" spans="2:14" x14ac:dyDescent="0.25">
      <c r="B94" s="6">
        <v>90</v>
      </c>
      <c r="C94" s="28" t="s">
        <v>611</v>
      </c>
      <c r="D94" s="29" t="s">
        <v>2</v>
      </c>
      <c r="E94" s="27" t="s">
        <v>612</v>
      </c>
      <c r="F94" s="28" t="s">
        <v>613</v>
      </c>
      <c r="G94" s="28" t="s">
        <v>614</v>
      </c>
      <c r="H94" s="28" t="s">
        <v>615</v>
      </c>
      <c r="I94" s="28" t="s">
        <v>126</v>
      </c>
      <c r="J94" s="28" t="s">
        <v>9</v>
      </c>
      <c r="K94" s="28" t="s">
        <v>17</v>
      </c>
      <c r="L94" s="28" t="s">
        <v>33</v>
      </c>
      <c r="M94" s="6" t="str">
        <f>VLOOKUP(C94,Hoja1!$C$4:L339,10,)</f>
        <v>QUINTO</v>
      </c>
      <c r="N94" s="6">
        <f>VLOOKUP(C94,Hoja1!$C$4:M339,5,)</f>
        <v>14.99</v>
      </c>
    </row>
    <row r="95" spans="2:14" x14ac:dyDescent="0.25">
      <c r="B95" s="6">
        <v>91</v>
      </c>
      <c r="C95" s="28" t="s">
        <v>616</v>
      </c>
      <c r="D95" s="29" t="s">
        <v>2</v>
      </c>
      <c r="E95" s="27" t="s">
        <v>617</v>
      </c>
      <c r="F95" s="28" t="s">
        <v>97</v>
      </c>
      <c r="G95" s="28" t="s">
        <v>47</v>
      </c>
      <c r="H95" s="28" t="s">
        <v>618</v>
      </c>
      <c r="I95" s="28" t="s">
        <v>126</v>
      </c>
      <c r="J95" s="28" t="s">
        <v>9</v>
      </c>
      <c r="K95" s="28" t="s">
        <v>17</v>
      </c>
      <c r="L95" s="28" t="s">
        <v>33</v>
      </c>
      <c r="M95" s="6" t="str">
        <f>VLOOKUP(C95,Hoja1!$C$4:L340,10,)</f>
        <v>QUINTO</v>
      </c>
      <c r="N95" s="6">
        <f>VLOOKUP(C95,Hoja1!$C$4:M340,5,)</f>
        <v>14.71</v>
      </c>
    </row>
    <row r="96" spans="2:14" x14ac:dyDescent="0.25">
      <c r="B96" s="6">
        <v>92</v>
      </c>
      <c r="C96" s="28" t="s">
        <v>310</v>
      </c>
      <c r="D96" s="29" t="s">
        <v>2</v>
      </c>
      <c r="E96" s="27" t="s">
        <v>311</v>
      </c>
      <c r="F96" s="28" t="s">
        <v>312</v>
      </c>
      <c r="G96" s="28" t="s">
        <v>313</v>
      </c>
      <c r="H96" s="28" t="s">
        <v>314</v>
      </c>
      <c r="I96" s="28" t="s">
        <v>126</v>
      </c>
      <c r="J96" s="28" t="s">
        <v>9</v>
      </c>
      <c r="K96" s="28" t="s">
        <v>17</v>
      </c>
      <c r="L96" s="28" t="s">
        <v>33</v>
      </c>
      <c r="M96" s="6" t="str">
        <f>VLOOKUP(C96,Hoja1!$C$4:L268,10,)</f>
        <v>TERCIO</v>
      </c>
      <c r="N96" s="6">
        <f>VLOOKUP(C96,Hoja1!$C$4:M268,5,)</f>
        <v>14.44</v>
      </c>
    </row>
    <row r="97" spans="2:14" x14ac:dyDescent="0.25">
      <c r="B97" s="6">
        <v>93</v>
      </c>
      <c r="C97" s="28" t="s">
        <v>340</v>
      </c>
      <c r="D97" s="29" t="s">
        <v>2</v>
      </c>
      <c r="E97" s="27" t="s">
        <v>341</v>
      </c>
      <c r="F97" s="28" t="s">
        <v>205</v>
      </c>
      <c r="G97" s="28" t="s">
        <v>342</v>
      </c>
      <c r="H97" s="28" t="s">
        <v>343</v>
      </c>
      <c r="I97" s="28" t="s">
        <v>126</v>
      </c>
      <c r="J97" s="28" t="s">
        <v>9</v>
      </c>
      <c r="K97" s="28" t="s">
        <v>17</v>
      </c>
      <c r="L97" s="28" t="s">
        <v>33</v>
      </c>
      <c r="M97" s="6" t="str">
        <f>VLOOKUP(C97,Hoja1!$C$4:L274,10,)</f>
        <v>TERCIO</v>
      </c>
      <c r="N97" s="6">
        <f>VLOOKUP(C97,Hoja1!$C$4:M274,5,)</f>
        <v>14.36</v>
      </c>
    </row>
    <row r="98" spans="2:14" x14ac:dyDescent="0.25">
      <c r="B98" s="6">
        <v>94</v>
      </c>
      <c r="C98" s="28" t="s">
        <v>378</v>
      </c>
      <c r="D98" s="29" t="s">
        <v>2</v>
      </c>
      <c r="E98" s="27" t="s">
        <v>379</v>
      </c>
      <c r="F98" s="28" t="s">
        <v>380</v>
      </c>
      <c r="G98" s="28" t="s">
        <v>13</v>
      </c>
      <c r="H98" s="28" t="s">
        <v>381</v>
      </c>
      <c r="I98" s="28" t="s">
        <v>126</v>
      </c>
      <c r="J98" s="28" t="s">
        <v>9</v>
      </c>
      <c r="K98" s="28" t="s">
        <v>17</v>
      </c>
      <c r="L98" s="28" t="s">
        <v>33</v>
      </c>
      <c r="M98" s="6" t="str">
        <f>VLOOKUP(C98,Hoja1!$C$4:L284,10,)</f>
        <v>TERCIO</v>
      </c>
      <c r="N98" s="6">
        <f>VLOOKUP(C98,Hoja1!$C$4:M284,5,)</f>
        <v>14.45</v>
      </c>
    </row>
    <row r="99" spans="2:14" x14ac:dyDescent="0.25">
      <c r="B99" s="6">
        <v>95</v>
      </c>
      <c r="C99" s="28" t="s">
        <v>401</v>
      </c>
      <c r="D99" s="29" t="s">
        <v>2</v>
      </c>
      <c r="E99" s="27" t="s">
        <v>402</v>
      </c>
      <c r="F99" s="28" t="s">
        <v>403</v>
      </c>
      <c r="G99" s="28" t="s">
        <v>404</v>
      </c>
      <c r="H99" s="28" t="s">
        <v>405</v>
      </c>
      <c r="I99" s="28" t="s">
        <v>126</v>
      </c>
      <c r="J99" s="28" t="s">
        <v>9</v>
      </c>
      <c r="K99" s="28" t="s">
        <v>17</v>
      </c>
      <c r="L99" s="28" t="s">
        <v>33</v>
      </c>
      <c r="M99" s="6" t="str">
        <f>VLOOKUP(C99,Hoja1!$C$4:L289,10,)</f>
        <v>TERCIO</v>
      </c>
      <c r="N99" s="6">
        <f>VLOOKUP(C99,Hoja1!$C$4:M289,5,)</f>
        <v>14.38</v>
      </c>
    </row>
    <row r="100" spans="2:14" x14ac:dyDescent="0.25">
      <c r="B100" s="6">
        <v>96</v>
      </c>
      <c r="C100" s="28" t="s">
        <v>460</v>
      </c>
      <c r="D100" s="29" t="s">
        <v>2</v>
      </c>
      <c r="E100" s="27" t="s">
        <v>461</v>
      </c>
      <c r="F100" s="28" t="s">
        <v>462</v>
      </c>
      <c r="G100" s="28" t="s">
        <v>463</v>
      </c>
      <c r="H100" s="28" t="s">
        <v>464</v>
      </c>
      <c r="I100" s="28" t="s">
        <v>126</v>
      </c>
      <c r="J100" s="28" t="s">
        <v>9</v>
      </c>
      <c r="K100" s="28" t="s">
        <v>17</v>
      </c>
      <c r="L100" s="28" t="s">
        <v>33</v>
      </c>
      <c r="M100" s="6" t="str">
        <f>VLOOKUP(C100,Hoja1!$C$4:L303,10,)</f>
        <v>TERCIO</v>
      </c>
      <c r="N100" s="6">
        <f>VLOOKUP(C100,Hoja1!$C$4:M303,5,)</f>
        <v>14.61</v>
      </c>
    </row>
    <row r="101" spans="2:14" x14ac:dyDescent="0.25">
      <c r="B101" s="6">
        <v>97</v>
      </c>
      <c r="C101" s="28" t="s">
        <v>500</v>
      </c>
      <c r="D101" s="29" t="s">
        <v>2</v>
      </c>
      <c r="E101" s="27" t="s">
        <v>501</v>
      </c>
      <c r="F101" s="28" t="s">
        <v>502</v>
      </c>
      <c r="G101" s="28" t="s">
        <v>71</v>
      </c>
      <c r="H101" s="28" t="s">
        <v>503</v>
      </c>
      <c r="I101" s="28" t="s">
        <v>126</v>
      </c>
      <c r="J101" s="28" t="s">
        <v>9</v>
      </c>
      <c r="K101" s="28" t="s">
        <v>17</v>
      </c>
      <c r="L101" s="28" t="s">
        <v>33</v>
      </c>
      <c r="M101" s="6" t="str">
        <f>VLOOKUP(C101,Hoja1!$C$4:L312,10,)</f>
        <v>TERCIO</v>
      </c>
      <c r="N101" s="6">
        <f>VLOOKUP(C101,Hoja1!$C$4:M312,5,)</f>
        <v>14.48</v>
      </c>
    </row>
    <row r="102" spans="2:14" x14ac:dyDescent="0.25">
      <c r="B102" s="6">
        <v>98</v>
      </c>
      <c r="C102" s="28" t="s">
        <v>512</v>
      </c>
      <c r="D102" s="29" t="s">
        <v>2</v>
      </c>
      <c r="E102" s="27" t="s">
        <v>513</v>
      </c>
      <c r="F102" s="28" t="s">
        <v>514</v>
      </c>
      <c r="G102" s="28" t="s">
        <v>515</v>
      </c>
      <c r="H102" s="28" t="s">
        <v>516</v>
      </c>
      <c r="I102" s="28" t="s">
        <v>126</v>
      </c>
      <c r="J102" s="28" t="s">
        <v>9</v>
      </c>
      <c r="K102" s="28" t="s">
        <v>17</v>
      </c>
      <c r="L102" s="28" t="s">
        <v>33</v>
      </c>
      <c r="M102" s="6" t="str">
        <f>VLOOKUP(C102,Hoja1!$C$4:L315,10,)</f>
        <v>TERCIO</v>
      </c>
      <c r="N102" s="6">
        <f>VLOOKUP(C102,Hoja1!$C$4:M315,5,)</f>
        <v>14.51</v>
      </c>
    </row>
    <row r="103" spans="2:14" x14ac:dyDescent="0.25">
      <c r="B103" s="6">
        <v>99</v>
      </c>
      <c r="C103" s="28" t="s">
        <v>520</v>
      </c>
      <c r="D103" s="29" t="s">
        <v>2</v>
      </c>
      <c r="E103" s="27" t="s">
        <v>521</v>
      </c>
      <c r="F103" s="28" t="s">
        <v>52</v>
      </c>
      <c r="G103" s="28" t="s">
        <v>429</v>
      </c>
      <c r="H103" s="28" t="s">
        <v>522</v>
      </c>
      <c r="I103" s="28" t="s">
        <v>126</v>
      </c>
      <c r="J103" s="28" t="s">
        <v>9</v>
      </c>
      <c r="K103" s="28" t="s">
        <v>17</v>
      </c>
      <c r="L103" s="28" t="s">
        <v>33</v>
      </c>
      <c r="M103" s="6" t="str">
        <f>VLOOKUP(C103,Hoja1!$C$4:L317,10,)</f>
        <v>TERCIO</v>
      </c>
      <c r="N103" s="6">
        <f>VLOOKUP(C103,Hoja1!$C$4:M317,5,)</f>
        <v>14.53</v>
      </c>
    </row>
    <row r="104" spans="2:14" x14ac:dyDescent="0.25">
      <c r="B104" s="6">
        <v>100</v>
      </c>
      <c r="C104" s="28" t="s">
        <v>531</v>
      </c>
      <c r="D104" s="29" t="s">
        <v>2</v>
      </c>
      <c r="E104" s="27" t="s">
        <v>532</v>
      </c>
      <c r="F104" s="28" t="s">
        <v>533</v>
      </c>
      <c r="G104" s="28" t="s">
        <v>462</v>
      </c>
      <c r="H104" s="28" t="s">
        <v>534</v>
      </c>
      <c r="I104" s="28" t="s">
        <v>126</v>
      </c>
      <c r="J104" s="28" t="s">
        <v>9</v>
      </c>
      <c r="K104" s="28" t="s">
        <v>17</v>
      </c>
      <c r="L104" s="28" t="s">
        <v>33</v>
      </c>
      <c r="M104" s="6" t="str">
        <f>VLOOKUP(C104,Hoja1!$C$4:L320,10,)</f>
        <v>TERCIO</v>
      </c>
      <c r="N104" s="6">
        <f>VLOOKUP(C104,Hoja1!$C$4:M320,5,)</f>
        <v>14.5</v>
      </c>
    </row>
    <row r="105" spans="2:14" x14ac:dyDescent="0.25">
      <c r="B105" s="6">
        <v>101</v>
      </c>
      <c r="C105" s="28" t="s">
        <v>565</v>
      </c>
      <c r="D105" s="29" t="s">
        <v>2</v>
      </c>
      <c r="E105" s="27" t="s">
        <v>566</v>
      </c>
      <c r="F105" s="28" t="s">
        <v>77</v>
      </c>
      <c r="G105" s="28" t="s">
        <v>332</v>
      </c>
      <c r="H105" s="28" t="s">
        <v>567</v>
      </c>
      <c r="I105" s="28" t="s">
        <v>126</v>
      </c>
      <c r="J105" s="28" t="s">
        <v>9</v>
      </c>
      <c r="K105" s="28" t="s">
        <v>17</v>
      </c>
      <c r="L105" s="28" t="s">
        <v>33</v>
      </c>
      <c r="M105" s="6" t="str">
        <f>VLOOKUP(C105,Hoja1!$C$4:L328,10,)</f>
        <v>TERCIO</v>
      </c>
      <c r="N105" s="6">
        <f>VLOOKUP(C105,Hoja1!$C$4:M328,5,)</f>
        <v>14.51</v>
      </c>
    </row>
    <row r="106" spans="2:14" x14ac:dyDescent="0.25">
      <c r="B106" s="6">
        <v>102</v>
      </c>
      <c r="C106" s="28" t="s">
        <v>604</v>
      </c>
      <c r="D106" s="29" t="s">
        <v>2</v>
      </c>
      <c r="E106" s="27" t="s">
        <v>605</v>
      </c>
      <c r="F106" s="28" t="s">
        <v>52</v>
      </c>
      <c r="G106" s="28" t="s">
        <v>606</v>
      </c>
      <c r="H106" s="28" t="s">
        <v>607</v>
      </c>
      <c r="I106" s="28" t="s">
        <v>126</v>
      </c>
      <c r="J106" s="28" t="s">
        <v>9</v>
      </c>
      <c r="K106" s="28" t="s">
        <v>17</v>
      </c>
      <c r="L106" s="28" t="s">
        <v>33</v>
      </c>
      <c r="M106" s="6" t="str">
        <f>VLOOKUP(C106,Hoja1!$C$4:L337,10,)</f>
        <v>TERCIO</v>
      </c>
      <c r="N106" s="6">
        <f>VLOOKUP(C106,Hoja1!$C$4:M337,5,)</f>
        <v>14.37</v>
      </c>
    </row>
    <row r="107" spans="2:14" x14ac:dyDescent="0.25">
      <c r="B107" s="6">
        <v>103</v>
      </c>
      <c r="C107" s="28" t="s">
        <v>623</v>
      </c>
      <c r="D107" s="29" t="s">
        <v>2</v>
      </c>
      <c r="E107" s="27" t="s">
        <v>624</v>
      </c>
      <c r="F107" s="28" t="s">
        <v>130</v>
      </c>
      <c r="G107" s="28" t="s">
        <v>625</v>
      </c>
      <c r="H107" s="28" t="s">
        <v>626</v>
      </c>
      <c r="I107" s="28" t="s">
        <v>126</v>
      </c>
      <c r="J107" s="28" t="s">
        <v>9</v>
      </c>
      <c r="K107" s="28" t="s">
        <v>17</v>
      </c>
      <c r="L107" s="28" t="s">
        <v>33</v>
      </c>
      <c r="M107" s="6" t="str">
        <f>VLOOKUP(C107,Hoja1!$C$4:L342,10,)</f>
        <v>TERCIO</v>
      </c>
      <c r="N107" s="6">
        <f>VLOOKUP(C107,Hoja1!$C$4:M342,5,)</f>
        <v>14.38</v>
      </c>
    </row>
    <row r="108" spans="2:14" x14ac:dyDescent="0.25">
      <c r="B108" s="6">
        <v>104</v>
      </c>
      <c r="C108" s="28" t="s">
        <v>11</v>
      </c>
      <c r="D108" s="29" t="s">
        <v>2</v>
      </c>
      <c r="E108" s="27" t="s">
        <v>12</v>
      </c>
      <c r="F108" s="28" t="s">
        <v>13</v>
      </c>
      <c r="G108" s="28" t="s">
        <v>14</v>
      </c>
      <c r="H108" s="28" t="s">
        <v>15</v>
      </c>
      <c r="I108" s="28" t="s">
        <v>7</v>
      </c>
      <c r="J108" s="28" t="s">
        <v>9</v>
      </c>
      <c r="K108" s="28" t="s">
        <v>17</v>
      </c>
      <c r="L108" s="28" t="s">
        <v>16</v>
      </c>
      <c r="M108" s="6" t="s">
        <v>1540</v>
      </c>
      <c r="N108" s="6">
        <v>12.08</v>
      </c>
    </row>
    <row r="109" spans="2:14" x14ac:dyDescent="0.25">
      <c r="B109" s="6">
        <v>105</v>
      </c>
      <c r="C109" s="28" t="s">
        <v>18</v>
      </c>
      <c r="D109" s="29" t="s">
        <v>2</v>
      </c>
      <c r="E109" s="27" t="s">
        <v>19</v>
      </c>
      <c r="F109" s="28" t="s">
        <v>20</v>
      </c>
      <c r="G109" s="28" t="s">
        <v>21</v>
      </c>
      <c r="H109" s="28" t="s">
        <v>22</v>
      </c>
      <c r="I109" s="28" t="s">
        <v>7</v>
      </c>
      <c r="J109" s="28" t="s">
        <v>9</v>
      </c>
      <c r="K109" s="28" t="s">
        <v>17</v>
      </c>
      <c r="L109" s="28" t="s">
        <v>16</v>
      </c>
      <c r="M109" s="6" t="s">
        <v>1540</v>
      </c>
      <c r="N109" s="6">
        <v>11.97</v>
      </c>
    </row>
    <row r="110" spans="2:14" x14ac:dyDescent="0.25">
      <c r="B110" s="6">
        <v>106</v>
      </c>
      <c r="C110" s="28" t="s">
        <v>23</v>
      </c>
      <c r="D110" s="29" t="s">
        <v>2</v>
      </c>
      <c r="E110" s="27" t="s">
        <v>24</v>
      </c>
      <c r="F110" s="28" t="s">
        <v>25</v>
      </c>
      <c r="G110" s="28" t="s">
        <v>26</v>
      </c>
      <c r="H110" s="28" t="s">
        <v>27</v>
      </c>
      <c r="I110" s="28" t="s">
        <v>7</v>
      </c>
      <c r="J110" s="28" t="s">
        <v>9</v>
      </c>
      <c r="K110" s="28" t="s">
        <v>17</v>
      </c>
      <c r="L110" s="28" t="s">
        <v>16</v>
      </c>
      <c r="M110" s="6" t="s">
        <v>1540</v>
      </c>
      <c r="N110" s="6">
        <v>12.87</v>
      </c>
    </row>
    <row r="111" spans="2:14" x14ac:dyDescent="0.25">
      <c r="B111" s="6">
        <v>107</v>
      </c>
      <c r="C111" s="28" t="s">
        <v>28</v>
      </c>
      <c r="D111" s="29" t="s">
        <v>2</v>
      </c>
      <c r="E111" s="27" t="s">
        <v>29</v>
      </c>
      <c r="F111" s="28" t="s">
        <v>30</v>
      </c>
      <c r="G111" s="28" t="s">
        <v>31</v>
      </c>
      <c r="H111" s="28" t="s">
        <v>32</v>
      </c>
      <c r="I111" s="28" t="s">
        <v>7</v>
      </c>
      <c r="J111" s="28" t="s">
        <v>9</v>
      </c>
      <c r="K111" s="28" t="s">
        <v>17</v>
      </c>
      <c r="L111" s="28" t="s">
        <v>33</v>
      </c>
      <c r="M111" s="6" t="s">
        <v>1540</v>
      </c>
      <c r="N111" s="6">
        <v>11.02</v>
      </c>
    </row>
    <row r="112" spans="2:14" x14ac:dyDescent="0.25">
      <c r="B112" s="6">
        <v>108</v>
      </c>
      <c r="C112" s="28" t="s">
        <v>39</v>
      </c>
      <c r="D112" s="29" t="s">
        <v>2</v>
      </c>
      <c r="E112" s="27" t="s">
        <v>40</v>
      </c>
      <c r="F112" s="28" t="s">
        <v>41</v>
      </c>
      <c r="G112" s="28" t="s">
        <v>42</v>
      </c>
      <c r="H112" s="28" t="s">
        <v>43</v>
      </c>
      <c r="I112" s="28" t="s">
        <v>7</v>
      </c>
      <c r="J112" s="28" t="s">
        <v>9</v>
      </c>
      <c r="K112" s="28" t="s">
        <v>17</v>
      </c>
      <c r="L112" s="28" t="s">
        <v>33</v>
      </c>
      <c r="M112" s="6" t="s">
        <v>1540</v>
      </c>
      <c r="N112" s="6">
        <v>12.37</v>
      </c>
    </row>
    <row r="113" spans="2:14" x14ac:dyDescent="0.25">
      <c r="B113" s="6">
        <v>109</v>
      </c>
      <c r="C113" s="28" t="s">
        <v>49</v>
      </c>
      <c r="D113" s="29" t="s">
        <v>2</v>
      </c>
      <c r="E113" s="27" t="s">
        <v>50</v>
      </c>
      <c r="F113" s="28" t="s">
        <v>51</v>
      </c>
      <c r="G113" s="28" t="s">
        <v>52</v>
      </c>
      <c r="H113" s="28" t="s">
        <v>53</v>
      </c>
      <c r="I113" s="28" t="s">
        <v>7</v>
      </c>
      <c r="J113" s="28" t="s">
        <v>9</v>
      </c>
      <c r="K113" s="28" t="s">
        <v>17</v>
      </c>
      <c r="L113" s="28" t="s">
        <v>33</v>
      </c>
      <c r="M113" s="6" t="s">
        <v>1540</v>
      </c>
      <c r="N113" s="6">
        <v>13.16</v>
      </c>
    </row>
    <row r="114" spans="2:14" x14ac:dyDescent="0.25">
      <c r="B114" s="6">
        <v>110</v>
      </c>
      <c r="C114" s="28" t="s">
        <v>161</v>
      </c>
      <c r="D114" s="29" t="s">
        <v>2</v>
      </c>
      <c r="E114" s="27" t="s">
        <v>162</v>
      </c>
      <c r="F114" s="28" t="s">
        <v>163</v>
      </c>
      <c r="G114" s="28" t="s">
        <v>164</v>
      </c>
      <c r="H114" s="28" t="s">
        <v>165</v>
      </c>
      <c r="I114" s="28" t="s">
        <v>126</v>
      </c>
      <c r="J114" s="28" t="s">
        <v>9</v>
      </c>
      <c r="K114" s="28" t="s">
        <v>17</v>
      </c>
      <c r="L114" s="28" t="s">
        <v>16</v>
      </c>
      <c r="M114" s="6" t="s">
        <v>1540</v>
      </c>
      <c r="N114" s="6">
        <v>13.14</v>
      </c>
    </row>
    <row r="115" spans="2:14" x14ac:dyDescent="0.25">
      <c r="B115" s="6">
        <v>111</v>
      </c>
      <c r="C115" s="28" t="s">
        <v>166</v>
      </c>
      <c r="D115" s="29" t="s">
        <v>2</v>
      </c>
      <c r="E115" s="27" t="s">
        <v>167</v>
      </c>
      <c r="F115" s="28" t="s">
        <v>168</v>
      </c>
      <c r="G115" s="28" t="s">
        <v>169</v>
      </c>
      <c r="H115" s="28" t="s">
        <v>170</v>
      </c>
      <c r="I115" s="28" t="s">
        <v>126</v>
      </c>
      <c r="J115" s="28" t="s">
        <v>9</v>
      </c>
      <c r="K115" s="28" t="s">
        <v>17</v>
      </c>
      <c r="L115" s="28" t="s">
        <v>16</v>
      </c>
      <c r="M115" s="6" t="s">
        <v>1540</v>
      </c>
      <c r="N115" s="6">
        <v>10</v>
      </c>
    </row>
    <row r="116" spans="2:14" x14ac:dyDescent="0.25">
      <c r="B116" s="6">
        <v>112</v>
      </c>
      <c r="C116" s="28" t="s">
        <v>171</v>
      </c>
      <c r="D116" s="29" t="s">
        <v>2</v>
      </c>
      <c r="E116" s="27" t="s">
        <v>172</v>
      </c>
      <c r="F116" s="28" t="s">
        <v>173</v>
      </c>
      <c r="G116" s="28" t="s">
        <v>173</v>
      </c>
      <c r="H116" s="28" t="s">
        <v>174</v>
      </c>
      <c r="I116" s="28" t="s">
        <v>126</v>
      </c>
      <c r="J116" s="28" t="s">
        <v>9</v>
      </c>
      <c r="K116" s="28" t="s">
        <v>17</v>
      </c>
      <c r="L116" s="28" t="s">
        <v>16</v>
      </c>
      <c r="M116" s="6" t="s">
        <v>1540</v>
      </c>
      <c r="N116" s="6">
        <v>13.03</v>
      </c>
    </row>
    <row r="117" spans="2:14" x14ac:dyDescent="0.25">
      <c r="B117" s="6">
        <v>113</v>
      </c>
      <c r="C117" s="28" t="s">
        <v>175</v>
      </c>
      <c r="D117" s="29" t="s">
        <v>2</v>
      </c>
      <c r="E117" s="27" t="s">
        <v>176</v>
      </c>
      <c r="F117" s="28" t="s">
        <v>177</v>
      </c>
      <c r="G117" s="28" t="s">
        <v>178</v>
      </c>
      <c r="H117" s="28" t="s">
        <v>179</v>
      </c>
      <c r="I117" s="28" t="s">
        <v>126</v>
      </c>
      <c r="J117" s="28" t="s">
        <v>9</v>
      </c>
      <c r="K117" s="28" t="s">
        <v>17</v>
      </c>
      <c r="L117" s="28" t="s">
        <v>180</v>
      </c>
      <c r="M117" s="6" t="s">
        <v>1540</v>
      </c>
      <c r="N117" s="6">
        <v>11.31</v>
      </c>
    </row>
    <row r="118" spans="2:14" x14ac:dyDescent="0.25">
      <c r="B118" s="6">
        <v>114</v>
      </c>
      <c r="C118" s="28" t="s">
        <v>181</v>
      </c>
      <c r="D118" s="29" t="s">
        <v>2</v>
      </c>
      <c r="E118" s="27" t="s">
        <v>182</v>
      </c>
      <c r="F118" s="28" t="s">
        <v>77</v>
      </c>
      <c r="G118" s="28" t="s">
        <v>183</v>
      </c>
      <c r="H118" s="28" t="s">
        <v>184</v>
      </c>
      <c r="I118" s="28" t="s">
        <v>126</v>
      </c>
      <c r="J118" s="28" t="s">
        <v>9</v>
      </c>
      <c r="K118" s="28" t="s">
        <v>17</v>
      </c>
      <c r="L118" s="28" t="s">
        <v>180</v>
      </c>
      <c r="M118" s="6" t="s">
        <v>1540</v>
      </c>
      <c r="N118" s="6">
        <v>11.41</v>
      </c>
    </row>
    <row r="119" spans="2:14" x14ac:dyDescent="0.25">
      <c r="B119" s="6">
        <v>115</v>
      </c>
      <c r="C119" s="28" t="s">
        <v>185</v>
      </c>
      <c r="D119" s="29" t="s">
        <v>2</v>
      </c>
      <c r="E119" s="27" t="s">
        <v>186</v>
      </c>
      <c r="F119" s="28" t="s">
        <v>187</v>
      </c>
      <c r="G119" s="28" t="s">
        <v>188</v>
      </c>
      <c r="H119" s="28" t="s">
        <v>189</v>
      </c>
      <c r="I119" s="28" t="s">
        <v>126</v>
      </c>
      <c r="J119" s="28" t="s">
        <v>9</v>
      </c>
      <c r="K119" s="28" t="s">
        <v>17</v>
      </c>
      <c r="L119" s="28" t="s">
        <v>180</v>
      </c>
      <c r="M119" s="6" t="s">
        <v>1540</v>
      </c>
      <c r="N119" s="6">
        <v>11.46</v>
      </c>
    </row>
    <row r="120" spans="2:14" x14ac:dyDescent="0.25">
      <c r="B120" s="6">
        <v>116</v>
      </c>
      <c r="C120" s="28" t="s">
        <v>190</v>
      </c>
      <c r="D120" s="29" t="s">
        <v>2</v>
      </c>
      <c r="E120" s="27" t="s">
        <v>191</v>
      </c>
      <c r="F120" s="28" t="s">
        <v>192</v>
      </c>
      <c r="G120" s="28" t="s">
        <v>88</v>
      </c>
      <c r="H120" s="28" t="s">
        <v>193</v>
      </c>
      <c r="I120" s="28" t="s">
        <v>126</v>
      </c>
      <c r="J120" s="28" t="s">
        <v>9</v>
      </c>
      <c r="K120" s="28" t="s">
        <v>17</v>
      </c>
      <c r="L120" s="28" t="s">
        <v>180</v>
      </c>
      <c r="M120" s="6" t="s">
        <v>1540</v>
      </c>
      <c r="N120" s="6">
        <v>11.87</v>
      </c>
    </row>
    <row r="121" spans="2:14" x14ac:dyDescent="0.25">
      <c r="B121" s="6">
        <v>117</v>
      </c>
      <c r="C121" s="28" t="s">
        <v>194</v>
      </c>
      <c r="D121" s="29" t="s">
        <v>2</v>
      </c>
      <c r="E121" s="27" t="s">
        <v>195</v>
      </c>
      <c r="F121" s="28" t="s">
        <v>196</v>
      </c>
      <c r="G121" s="28" t="s">
        <v>196</v>
      </c>
      <c r="H121" s="28" t="s">
        <v>197</v>
      </c>
      <c r="I121" s="28" t="s">
        <v>126</v>
      </c>
      <c r="J121" s="28" t="s">
        <v>9</v>
      </c>
      <c r="K121" s="28" t="s">
        <v>17</v>
      </c>
      <c r="L121" s="28" t="s">
        <v>180</v>
      </c>
      <c r="M121" s="6" t="s">
        <v>1540</v>
      </c>
      <c r="N121" s="6">
        <v>13.24</v>
      </c>
    </row>
    <row r="122" spans="2:14" x14ac:dyDescent="0.25">
      <c r="B122" s="6">
        <v>118</v>
      </c>
      <c r="C122" s="28" t="s">
        <v>198</v>
      </c>
      <c r="D122" s="29" t="s">
        <v>2</v>
      </c>
      <c r="E122" s="27" t="s">
        <v>199</v>
      </c>
      <c r="F122" s="28" t="s">
        <v>200</v>
      </c>
      <c r="G122" s="28" t="s">
        <v>201</v>
      </c>
      <c r="H122" s="28" t="s">
        <v>202</v>
      </c>
      <c r="I122" s="28" t="s">
        <v>126</v>
      </c>
      <c r="J122" s="28" t="s">
        <v>9</v>
      </c>
      <c r="K122" s="28" t="s">
        <v>17</v>
      </c>
      <c r="L122" s="28" t="s">
        <v>180</v>
      </c>
      <c r="M122" s="6" t="s">
        <v>1540</v>
      </c>
      <c r="N122" s="6">
        <v>11.32</v>
      </c>
    </row>
    <row r="123" spans="2:14" x14ac:dyDescent="0.25">
      <c r="B123" s="6">
        <v>119</v>
      </c>
      <c r="C123" s="28" t="s">
        <v>203</v>
      </c>
      <c r="D123" s="29" t="s">
        <v>2</v>
      </c>
      <c r="E123" s="27" t="s">
        <v>204</v>
      </c>
      <c r="F123" s="28" t="s">
        <v>52</v>
      </c>
      <c r="G123" s="28" t="s">
        <v>205</v>
      </c>
      <c r="H123" s="28" t="s">
        <v>206</v>
      </c>
      <c r="I123" s="28" t="s">
        <v>126</v>
      </c>
      <c r="J123" s="28" t="s">
        <v>9</v>
      </c>
      <c r="K123" s="28" t="s">
        <v>17</v>
      </c>
      <c r="L123" s="28" t="s">
        <v>180</v>
      </c>
      <c r="M123" s="6" t="s">
        <v>1540</v>
      </c>
      <c r="N123" s="6">
        <v>12.55</v>
      </c>
    </row>
    <row r="124" spans="2:14" x14ac:dyDescent="0.25">
      <c r="B124" s="6">
        <v>120</v>
      </c>
      <c r="C124" s="28" t="s">
        <v>207</v>
      </c>
      <c r="D124" s="29" t="s">
        <v>2</v>
      </c>
      <c r="E124" s="27" t="s">
        <v>208</v>
      </c>
      <c r="F124" s="28" t="s">
        <v>71</v>
      </c>
      <c r="G124" s="28" t="s">
        <v>209</v>
      </c>
      <c r="H124" s="28" t="s">
        <v>210</v>
      </c>
      <c r="I124" s="28" t="s">
        <v>126</v>
      </c>
      <c r="J124" s="28" t="s">
        <v>9</v>
      </c>
      <c r="K124" s="28" t="s">
        <v>17</v>
      </c>
      <c r="L124" s="28" t="s">
        <v>180</v>
      </c>
      <c r="M124" s="6" t="s">
        <v>1540</v>
      </c>
      <c r="N124" s="6">
        <v>12.04</v>
      </c>
    </row>
    <row r="125" spans="2:14" x14ac:dyDescent="0.25">
      <c r="B125" s="6">
        <v>121</v>
      </c>
      <c r="C125" s="28" t="s">
        <v>211</v>
      </c>
      <c r="D125" s="29" t="s">
        <v>2</v>
      </c>
      <c r="E125" s="27" t="s">
        <v>212</v>
      </c>
      <c r="F125" s="28" t="s">
        <v>213</v>
      </c>
      <c r="G125" s="28" t="s">
        <v>97</v>
      </c>
      <c r="H125" s="28" t="s">
        <v>214</v>
      </c>
      <c r="I125" s="28" t="s">
        <v>126</v>
      </c>
      <c r="J125" s="28" t="s">
        <v>9</v>
      </c>
      <c r="K125" s="28" t="s">
        <v>17</v>
      </c>
      <c r="L125" s="28" t="s">
        <v>33</v>
      </c>
      <c r="M125" s="6" t="s">
        <v>1540</v>
      </c>
      <c r="N125" s="6">
        <v>14.2</v>
      </c>
    </row>
    <row r="126" spans="2:14" x14ac:dyDescent="0.25">
      <c r="B126" s="6">
        <v>122</v>
      </c>
      <c r="C126" s="28" t="s">
        <v>231</v>
      </c>
      <c r="D126" s="29" t="s">
        <v>2</v>
      </c>
      <c r="E126" s="27" t="s">
        <v>232</v>
      </c>
      <c r="F126" s="28" t="s">
        <v>233</v>
      </c>
      <c r="G126" s="28" t="s">
        <v>83</v>
      </c>
      <c r="H126" s="28" t="s">
        <v>234</v>
      </c>
      <c r="I126" s="28" t="s">
        <v>126</v>
      </c>
      <c r="J126" s="28" t="s">
        <v>9</v>
      </c>
      <c r="K126" s="28" t="s">
        <v>17</v>
      </c>
      <c r="L126" s="28" t="s">
        <v>33</v>
      </c>
      <c r="M126" s="6" t="s">
        <v>1540</v>
      </c>
      <c r="N126" s="6">
        <v>13.69</v>
      </c>
    </row>
    <row r="127" spans="2:14" x14ac:dyDescent="0.25">
      <c r="B127" s="6">
        <v>123</v>
      </c>
      <c r="C127" s="28" t="s">
        <v>240</v>
      </c>
      <c r="D127" s="29" t="s">
        <v>2</v>
      </c>
      <c r="E127" s="27" t="s">
        <v>241</v>
      </c>
      <c r="F127" s="28" t="s">
        <v>242</v>
      </c>
      <c r="G127" s="28" t="s">
        <v>243</v>
      </c>
      <c r="H127" s="28" t="s">
        <v>244</v>
      </c>
      <c r="I127" s="28" t="s">
        <v>126</v>
      </c>
      <c r="J127" s="28" t="s">
        <v>9</v>
      </c>
      <c r="K127" s="28" t="s">
        <v>17</v>
      </c>
      <c r="L127" s="28" t="s">
        <v>33</v>
      </c>
      <c r="M127" s="6" t="s">
        <v>1540</v>
      </c>
      <c r="N127" s="6">
        <v>12.74</v>
      </c>
    </row>
    <row r="128" spans="2:14" x14ac:dyDescent="0.25">
      <c r="B128" s="6">
        <v>124</v>
      </c>
      <c r="C128" s="28" t="s">
        <v>245</v>
      </c>
      <c r="D128" s="29" t="s">
        <v>2</v>
      </c>
      <c r="E128" s="27" t="s">
        <v>246</v>
      </c>
      <c r="F128" s="28" t="s">
        <v>41</v>
      </c>
      <c r="G128" s="28" t="s">
        <v>247</v>
      </c>
      <c r="H128" s="28" t="s">
        <v>248</v>
      </c>
      <c r="I128" s="28" t="s">
        <v>126</v>
      </c>
      <c r="J128" s="28" t="s">
        <v>9</v>
      </c>
      <c r="K128" s="28" t="s">
        <v>17</v>
      </c>
      <c r="L128" s="28" t="s">
        <v>33</v>
      </c>
      <c r="M128" s="6" t="s">
        <v>1540</v>
      </c>
      <c r="N128" s="6">
        <v>11.1</v>
      </c>
    </row>
    <row r="129" spans="2:14" x14ac:dyDescent="0.25">
      <c r="B129" s="6">
        <v>125</v>
      </c>
      <c r="C129" s="28" t="s">
        <v>249</v>
      </c>
      <c r="D129" s="29" t="s">
        <v>2</v>
      </c>
      <c r="E129" s="27" t="s">
        <v>250</v>
      </c>
      <c r="F129" s="28" t="s">
        <v>205</v>
      </c>
      <c r="G129" s="28" t="s">
        <v>251</v>
      </c>
      <c r="H129" s="28" t="s">
        <v>252</v>
      </c>
      <c r="I129" s="28" t="s">
        <v>126</v>
      </c>
      <c r="J129" s="28" t="s">
        <v>9</v>
      </c>
      <c r="K129" s="28" t="s">
        <v>17</v>
      </c>
      <c r="L129" s="28" t="s">
        <v>33</v>
      </c>
      <c r="M129" s="6" t="s">
        <v>1540</v>
      </c>
      <c r="N129" s="6">
        <v>12.83</v>
      </c>
    </row>
    <row r="130" spans="2:14" x14ac:dyDescent="0.25">
      <c r="B130" s="6">
        <v>126</v>
      </c>
      <c r="C130" s="28" t="s">
        <v>253</v>
      </c>
      <c r="D130" s="29" t="s">
        <v>2</v>
      </c>
      <c r="E130" s="27" t="s">
        <v>254</v>
      </c>
      <c r="F130" s="28" t="s">
        <v>255</v>
      </c>
      <c r="G130" s="28" t="s">
        <v>30</v>
      </c>
      <c r="H130" s="28" t="s">
        <v>256</v>
      </c>
      <c r="I130" s="28" t="s">
        <v>126</v>
      </c>
      <c r="J130" s="28" t="s">
        <v>9</v>
      </c>
      <c r="K130" s="28" t="s">
        <v>17</v>
      </c>
      <c r="L130" s="28" t="s">
        <v>33</v>
      </c>
      <c r="M130" s="6" t="s">
        <v>1540</v>
      </c>
      <c r="N130" s="6">
        <v>14.07</v>
      </c>
    </row>
    <row r="131" spans="2:14" x14ac:dyDescent="0.25">
      <c r="B131" s="6">
        <v>127</v>
      </c>
      <c r="C131" s="28" t="s">
        <v>257</v>
      </c>
      <c r="D131" s="29" t="s">
        <v>2</v>
      </c>
      <c r="E131" s="27" t="s">
        <v>258</v>
      </c>
      <c r="F131" s="28" t="s">
        <v>47</v>
      </c>
      <c r="G131" s="28" t="s">
        <v>52</v>
      </c>
      <c r="H131" s="28" t="s">
        <v>259</v>
      </c>
      <c r="I131" s="28" t="s">
        <v>126</v>
      </c>
      <c r="J131" s="28" t="s">
        <v>9</v>
      </c>
      <c r="K131" s="28" t="s">
        <v>17</v>
      </c>
      <c r="L131" s="28" t="s">
        <v>33</v>
      </c>
      <c r="M131" s="6" t="s">
        <v>1540</v>
      </c>
      <c r="N131" s="6">
        <v>13.95</v>
      </c>
    </row>
    <row r="132" spans="2:14" x14ac:dyDescent="0.25">
      <c r="B132" s="6">
        <v>128</v>
      </c>
      <c r="C132" s="28" t="s">
        <v>278</v>
      </c>
      <c r="D132" s="29" t="s">
        <v>2</v>
      </c>
      <c r="E132" s="27" t="s">
        <v>279</v>
      </c>
      <c r="F132" s="28" t="s">
        <v>71</v>
      </c>
      <c r="G132" s="28" t="s">
        <v>280</v>
      </c>
      <c r="H132" s="28" t="s">
        <v>281</v>
      </c>
      <c r="I132" s="28" t="s">
        <v>126</v>
      </c>
      <c r="J132" s="28" t="s">
        <v>9</v>
      </c>
      <c r="K132" s="28" t="s">
        <v>17</v>
      </c>
      <c r="L132" s="28" t="s">
        <v>33</v>
      </c>
      <c r="M132" s="6" t="s">
        <v>1540</v>
      </c>
      <c r="N132" s="6">
        <v>12.88</v>
      </c>
    </row>
    <row r="133" spans="2:14" x14ac:dyDescent="0.25">
      <c r="B133" s="6">
        <v>129</v>
      </c>
      <c r="C133" s="28" t="s">
        <v>286</v>
      </c>
      <c r="D133" s="29" t="s">
        <v>2</v>
      </c>
      <c r="E133" s="27" t="s">
        <v>287</v>
      </c>
      <c r="F133" s="28" t="s">
        <v>288</v>
      </c>
      <c r="G133" s="28" t="s">
        <v>289</v>
      </c>
      <c r="H133" s="28" t="s">
        <v>290</v>
      </c>
      <c r="I133" s="28" t="s">
        <v>126</v>
      </c>
      <c r="J133" s="28" t="s">
        <v>9</v>
      </c>
      <c r="K133" s="28" t="s">
        <v>17</v>
      </c>
      <c r="L133" s="28" t="s">
        <v>33</v>
      </c>
      <c r="M133" s="6" t="s">
        <v>1540</v>
      </c>
      <c r="N133" s="6">
        <v>12.86</v>
      </c>
    </row>
    <row r="134" spans="2:14" x14ac:dyDescent="0.25">
      <c r="B134" s="6">
        <v>130</v>
      </c>
      <c r="C134" s="28" t="s">
        <v>301</v>
      </c>
      <c r="D134" s="29" t="s">
        <v>2</v>
      </c>
      <c r="E134" s="27" t="s">
        <v>302</v>
      </c>
      <c r="F134" s="28" t="s">
        <v>303</v>
      </c>
      <c r="G134" s="28" t="s">
        <v>107</v>
      </c>
      <c r="H134" s="28" t="s">
        <v>304</v>
      </c>
      <c r="I134" s="28" t="s">
        <v>126</v>
      </c>
      <c r="J134" s="28" t="s">
        <v>9</v>
      </c>
      <c r="K134" s="28" t="s">
        <v>17</v>
      </c>
      <c r="L134" s="28" t="s">
        <v>33</v>
      </c>
      <c r="M134" s="6" t="s">
        <v>1540</v>
      </c>
      <c r="N134" s="6">
        <v>13.03</v>
      </c>
    </row>
    <row r="135" spans="2:14" x14ac:dyDescent="0.25">
      <c r="B135" s="6">
        <v>131</v>
      </c>
      <c r="C135" s="28" t="s">
        <v>359</v>
      </c>
      <c r="D135" s="29" t="s">
        <v>2</v>
      </c>
      <c r="E135" s="27" t="s">
        <v>360</v>
      </c>
      <c r="F135" s="28" t="s">
        <v>361</v>
      </c>
      <c r="G135" s="28" t="s">
        <v>362</v>
      </c>
      <c r="H135" s="28" t="s">
        <v>363</v>
      </c>
      <c r="I135" s="28" t="s">
        <v>126</v>
      </c>
      <c r="J135" s="28" t="s">
        <v>9</v>
      </c>
      <c r="K135" s="28" t="s">
        <v>17</v>
      </c>
      <c r="L135" s="28" t="s">
        <v>33</v>
      </c>
      <c r="M135" s="6" t="s">
        <v>1540</v>
      </c>
      <c r="N135" s="6">
        <v>13.46</v>
      </c>
    </row>
    <row r="136" spans="2:14" x14ac:dyDescent="0.25">
      <c r="B136" s="6">
        <v>132</v>
      </c>
      <c r="C136" s="28" t="s">
        <v>375</v>
      </c>
      <c r="D136" s="29" t="s">
        <v>2</v>
      </c>
      <c r="E136" s="27" t="s">
        <v>376</v>
      </c>
      <c r="F136" s="28" t="s">
        <v>187</v>
      </c>
      <c r="G136" s="28" t="s">
        <v>98</v>
      </c>
      <c r="H136" s="28" t="s">
        <v>377</v>
      </c>
      <c r="I136" s="28" t="s">
        <v>126</v>
      </c>
      <c r="J136" s="28" t="s">
        <v>9</v>
      </c>
      <c r="K136" s="28" t="s">
        <v>17</v>
      </c>
      <c r="L136" s="28" t="s">
        <v>33</v>
      </c>
      <c r="M136" s="6" t="s">
        <v>1540</v>
      </c>
      <c r="N136" s="6">
        <v>13.19</v>
      </c>
    </row>
    <row r="137" spans="2:14" x14ac:dyDescent="0.25">
      <c r="B137" s="6">
        <v>133</v>
      </c>
      <c r="C137" s="28" t="s">
        <v>627</v>
      </c>
      <c r="D137" s="29" t="s">
        <v>2</v>
      </c>
      <c r="E137" s="27" t="s">
        <v>628</v>
      </c>
      <c r="F137" s="28" t="s">
        <v>77</v>
      </c>
      <c r="G137" s="28" t="s">
        <v>629</v>
      </c>
      <c r="H137" s="28" t="s">
        <v>630</v>
      </c>
      <c r="I137" s="28" t="s">
        <v>126</v>
      </c>
      <c r="J137" s="28" t="s">
        <v>9</v>
      </c>
      <c r="K137" s="28" t="s">
        <v>17</v>
      </c>
      <c r="L137" s="28" t="s">
        <v>631</v>
      </c>
      <c r="M137" s="6" t="s">
        <v>1540</v>
      </c>
      <c r="N137" s="6">
        <v>11.73</v>
      </c>
    </row>
    <row r="138" spans="2:14" x14ac:dyDescent="0.25">
      <c r="B138" s="6">
        <v>134</v>
      </c>
      <c r="C138" s="28" t="s">
        <v>632</v>
      </c>
      <c r="D138" s="29" t="s">
        <v>2</v>
      </c>
      <c r="E138" s="27" t="s">
        <v>633</v>
      </c>
      <c r="F138" s="28" t="s">
        <v>462</v>
      </c>
      <c r="G138" s="28" t="s">
        <v>634</v>
      </c>
      <c r="H138" s="28" t="s">
        <v>635</v>
      </c>
      <c r="I138" s="28" t="s">
        <v>126</v>
      </c>
      <c r="J138" s="28" t="s">
        <v>9</v>
      </c>
      <c r="K138" s="28" t="s">
        <v>17</v>
      </c>
      <c r="L138" s="28" t="s">
        <v>636</v>
      </c>
      <c r="M138" s="6" t="s">
        <v>1540</v>
      </c>
      <c r="N138" s="6">
        <v>13.78</v>
      </c>
    </row>
    <row r="139" spans="2:14" x14ac:dyDescent="0.25">
      <c r="B139" s="6">
        <v>135</v>
      </c>
      <c r="C139" s="28" t="s">
        <v>637</v>
      </c>
      <c r="D139" s="29" t="s">
        <v>2</v>
      </c>
      <c r="E139" s="27" t="s">
        <v>638</v>
      </c>
      <c r="F139" s="28" t="s">
        <v>639</v>
      </c>
      <c r="G139" s="28" t="s">
        <v>640</v>
      </c>
      <c r="H139" s="28" t="s">
        <v>641</v>
      </c>
      <c r="I139" s="28" t="s">
        <v>126</v>
      </c>
      <c r="J139" s="28" t="s">
        <v>9</v>
      </c>
      <c r="K139" s="28" t="s">
        <v>17</v>
      </c>
      <c r="L139" s="28" t="s">
        <v>642</v>
      </c>
      <c r="M139" s="6" t="s">
        <v>1540</v>
      </c>
      <c r="N139" s="6">
        <v>15.27</v>
      </c>
    </row>
    <row r="140" spans="2:14" x14ac:dyDescent="0.25">
      <c r="B140" s="6">
        <v>136</v>
      </c>
      <c r="C140" s="28" t="s">
        <v>643</v>
      </c>
      <c r="D140" s="29" t="s">
        <v>2</v>
      </c>
      <c r="E140" s="27" t="s">
        <v>644</v>
      </c>
      <c r="F140" s="28" t="s">
        <v>645</v>
      </c>
      <c r="G140" s="28" t="s">
        <v>646</v>
      </c>
      <c r="H140" s="28" t="s">
        <v>647</v>
      </c>
      <c r="I140" s="28" t="s">
        <v>126</v>
      </c>
      <c r="J140" s="28" t="s">
        <v>9</v>
      </c>
      <c r="K140" s="28" t="s">
        <v>17</v>
      </c>
      <c r="L140" s="28" t="s">
        <v>648</v>
      </c>
      <c r="M140" s="6" t="s">
        <v>1540</v>
      </c>
      <c r="N140" s="6">
        <v>14</v>
      </c>
    </row>
    <row r="141" spans="2:14" x14ac:dyDescent="0.25">
      <c r="B141" s="6">
        <v>137</v>
      </c>
      <c r="C141" s="28" t="s">
        <v>649</v>
      </c>
      <c r="D141" s="29" t="s">
        <v>2</v>
      </c>
      <c r="E141" s="27" t="s">
        <v>650</v>
      </c>
      <c r="F141" s="28" t="s">
        <v>543</v>
      </c>
      <c r="G141" s="28" t="s">
        <v>52</v>
      </c>
      <c r="H141" s="28" t="s">
        <v>651</v>
      </c>
      <c r="I141" s="28" t="s">
        <v>126</v>
      </c>
      <c r="J141" s="28" t="s">
        <v>9</v>
      </c>
      <c r="K141" s="28" t="s">
        <v>17</v>
      </c>
      <c r="L141" s="28" t="s">
        <v>648</v>
      </c>
      <c r="M141" s="6" t="s">
        <v>1540</v>
      </c>
      <c r="N141" s="6">
        <v>12.31</v>
      </c>
    </row>
    <row r="142" spans="2:14" x14ac:dyDescent="0.25">
      <c r="B142" s="6">
        <v>138</v>
      </c>
      <c r="C142" s="28" t="s">
        <v>652</v>
      </c>
      <c r="D142" s="29" t="s">
        <v>2</v>
      </c>
      <c r="E142" s="27" t="s">
        <v>653</v>
      </c>
      <c r="F142" s="28" t="s">
        <v>467</v>
      </c>
      <c r="G142" s="28" t="s">
        <v>130</v>
      </c>
      <c r="H142" s="28" t="s">
        <v>654</v>
      </c>
      <c r="I142" s="28" t="s">
        <v>126</v>
      </c>
      <c r="J142" s="28" t="s">
        <v>9</v>
      </c>
      <c r="K142" s="28" t="s">
        <v>17</v>
      </c>
      <c r="L142" s="28" t="s">
        <v>648</v>
      </c>
      <c r="M142" s="6" t="s">
        <v>1540</v>
      </c>
      <c r="N142" s="6">
        <v>14.64</v>
      </c>
    </row>
    <row r="143" spans="2:14" x14ac:dyDescent="0.25">
      <c r="B143" s="6">
        <v>139</v>
      </c>
      <c r="C143" s="28" t="s">
        <v>655</v>
      </c>
      <c r="D143" s="29" t="s">
        <v>2</v>
      </c>
      <c r="E143" s="27" t="s">
        <v>656</v>
      </c>
      <c r="F143" s="28" t="s">
        <v>657</v>
      </c>
      <c r="G143" s="28" t="s">
        <v>658</v>
      </c>
      <c r="H143" s="28" t="s">
        <v>659</v>
      </c>
      <c r="I143" s="28" t="s">
        <v>126</v>
      </c>
      <c r="J143" s="28" t="s">
        <v>9</v>
      </c>
      <c r="K143" s="28" t="s">
        <v>17</v>
      </c>
      <c r="L143" s="28" t="s">
        <v>648</v>
      </c>
      <c r="M143" s="6" t="s">
        <v>1540</v>
      </c>
      <c r="N143" s="6">
        <v>13.08</v>
      </c>
    </row>
    <row r="144" spans="2:14" x14ac:dyDescent="0.25">
      <c r="B144" s="6">
        <v>140</v>
      </c>
      <c r="C144" s="28" t="s">
        <v>1536</v>
      </c>
      <c r="D144" s="28" t="s">
        <v>2</v>
      </c>
      <c r="E144" s="28" t="s">
        <v>1520</v>
      </c>
      <c r="F144" s="28" t="s">
        <v>1524</v>
      </c>
      <c r="G144" s="28" t="s">
        <v>1525</v>
      </c>
      <c r="H144" s="28" t="s">
        <v>1526</v>
      </c>
      <c r="I144" s="28" t="s">
        <v>7</v>
      </c>
      <c r="J144" s="28" t="s">
        <v>9</v>
      </c>
      <c r="K144" s="28" t="s">
        <v>17</v>
      </c>
      <c r="L144" s="28" t="s">
        <v>648</v>
      </c>
      <c r="M144" s="6" t="s">
        <v>1540</v>
      </c>
      <c r="N144" s="6">
        <v>11.26</v>
      </c>
    </row>
    <row r="145" spans="2:14" x14ac:dyDescent="0.25">
      <c r="B145" s="6">
        <v>141</v>
      </c>
      <c r="C145" s="28" t="s">
        <v>974</v>
      </c>
      <c r="D145" s="28" t="s">
        <v>2</v>
      </c>
      <c r="E145" s="28" t="s">
        <v>976</v>
      </c>
      <c r="F145" s="28" t="s">
        <v>1528</v>
      </c>
      <c r="G145" s="28" t="s">
        <v>1529</v>
      </c>
      <c r="H145" s="28" t="s">
        <v>1530</v>
      </c>
      <c r="I145" s="28" t="s">
        <v>1527</v>
      </c>
      <c r="J145" s="28" t="s">
        <v>9</v>
      </c>
      <c r="K145" s="28" t="s">
        <v>17</v>
      </c>
      <c r="L145" s="28" t="s">
        <v>180</v>
      </c>
      <c r="M145" s="6" t="s">
        <v>1540</v>
      </c>
      <c r="N145" s="6">
        <v>13.75</v>
      </c>
    </row>
    <row r="146" spans="2:14" x14ac:dyDescent="0.25">
      <c r="B146" s="6">
        <v>142</v>
      </c>
      <c r="C146" s="28" t="s">
        <v>1537</v>
      </c>
      <c r="D146" s="28" t="s">
        <v>2</v>
      </c>
      <c r="E146" s="28" t="s">
        <v>1521</v>
      </c>
      <c r="F146" s="28" t="s">
        <v>488</v>
      </c>
      <c r="G146" s="28" t="s">
        <v>1531</v>
      </c>
      <c r="H146" s="28" t="s">
        <v>1532</v>
      </c>
      <c r="I146" s="28" t="s">
        <v>1527</v>
      </c>
      <c r="J146" s="28" t="s">
        <v>9</v>
      </c>
      <c r="K146" s="28" t="s">
        <v>17</v>
      </c>
      <c r="L146" s="28" t="s">
        <v>180</v>
      </c>
      <c r="M146" s="6" t="s">
        <v>1540</v>
      </c>
      <c r="N146" s="6">
        <v>9.9700000000000006</v>
      </c>
    </row>
    <row r="147" spans="2:14" x14ac:dyDescent="0.25">
      <c r="B147" s="6">
        <v>143</v>
      </c>
      <c r="C147" s="28" t="s">
        <v>1538</v>
      </c>
      <c r="D147" s="28" t="s">
        <v>2</v>
      </c>
      <c r="E147" s="28" t="s">
        <v>1522</v>
      </c>
      <c r="F147" s="28" t="s">
        <v>684</v>
      </c>
      <c r="G147" s="28" t="s">
        <v>1533</v>
      </c>
      <c r="H147" s="28" t="s">
        <v>1534</v>
      </c>
      <c r="I147" s="28" t="s">
        <v>1527</v>
      </c>
      <c r="J147" s="28" t="s">
        <v>9</v>
      </c>
      <c r="K147" s="28" t="s">
        <v>17</v>
      </c>
      <c r="L147" s="28" t="s">
        <v>642</v>
      </c>
      <c r="M147" s="6" t="s">
        <v>1540</v>
      </c>
      <c r="N147" s="6">
        <v>12.3</v>
      </c>
    </row>
    <row r="148" spans="2:14" x14ac:dyDescent="0.25">
      <c r="B148" s="6">
        <v>144</v>
      </c>
      <c r="C148" s="28" t="s">
        <v>85</v>
      </c>
      <c r="D148" s="29" t="s">
        <v>2</v>
      </c>
      <c r="E148" s="27" t="s">
        <v>86</v>
      </c>
      <c r="F148" s="28" t="s">
        <v>87</v>
      </c>
      <c r="G148" s="28" t="s">
        <v>88</v>
      </c>
      <c r="H148" s="28" t="s">
        <v>89</v>
      </c>
      <c r="I148" s="28" t="s">
        <v>7</v>
      </c>
      <c r="J148" s="28" t="s">
        <v>9</v>
      </c>
      <c r="K148" s="28" t="s">
        <v>80</v>
      </c>
      <c r="L148" s="28" t="s">
        <v>79</v>
      </c>
      <c r="M148" s="6" t="str">
        <f>VLOOKUP(C148,Hoja1!$C$4:L219,10,)</f>
        <v>NO TIENE</v>
      </c>
      <c r="N148" s="6">
        <f>VLOOKUP(C148,Hoja1!$C$4:M219,5,)</f>
        <v>10.66</v>
      </c>
    </row>
    <row r="149" spans="2:14" x14ac:dyDescent="0.25">
      <c r="B149" s="6">
        <v>145</v>
      </c>
      <c r="C149" s="28" t="s">
        <v>90</v>
      </c>
      <c r="D149" s="29" t="s">
        <v>2</v>
      </c>
      <c r="E149" s="27" t="s">
        <v>91</v>
      </c>
      <c r="F149" s="28" t="s">
        <v>92</v>
      </c>
      <c r="G149" s="28" t="s">
        <v>93</v>
      </c>
      <c r="H149" s="28" t="s">
        <v>94</v>
      </c>
      <c r="I149" s="28" t="s">
        <v>7</v>
      </c>
      <c r="J149" s="28" t="s">
        <v>9</v>
      </c>
      <c r="K149" s="28" t="s">
        <v>80</v>
      </c>
      <c r="L149" s="28" t="s">
        <v>79</v>
      </c>
      <c r="M149" s="6" t="str">
        <f>VLOOKUP(C149,Hoja1!$C$4:L220,10,)</f>
        <v>NO TIENE</v>
      </c>
      <c r="N149" s="6">
        <f>VLOOKUP(C149,Hoja1!$C$4:M220,5,)</f>
        <v>10.9</v>
      </c>
    </row>
    <row r="150" spans="2:14" x14ac:dyDescent="0.25">
      <c r="B150" s="6">
        <v>146</v>
      </c>
      <c r="C150" s="28" t="s">
        <v>95</v>
      </c>
      <c r="D150" s="29" t="s">
        <v>2</v>
      </c>
      <c r="E150" s="27" t="s">
        <v>96</v>
      </c>
      <c r="F150" s="28" t="s">
        <v>97</v>
      </c>
      <c r="G150" s="28" t="s">
        <v>98</v>
      </c>
      <c r="H150" s="28" t="s">
        <v>99</v>
      </c>
      <c r="I150" s="28" t="s">
        <v>7</v>
      </c>
      <c r="J150" s="28" t="s">
        <v>9</v>
      </c>
      <c r="K150" s="28" t="s">
        <v>80</v>
      </c>
      <c r="L150" s="28" t="s">
        <v>79</v>
      </c>
      <c r="M150" s="6" t="str">
        <f>VLOOKUP(C150,Hoja1!$C$4:L221,10,)</f>
        <v>NO TIENE</v>
      </c>
      <c r="N150" s="6">
        <f>VLOOKUP(C150,Hoja1!$C$4:M221,5,)</f>
        <v>10.07</v>
      </c>
    </row>
    <row r="151" spans="2:14" x14ac:dyDescent="0.25">
      <c r="B151" s="6">
        <v>147</v>
      </c>
      <c r="C151" s="28" t="s">
        <v>100</v>
      </c>
      <c r="D151" s="29" t="s">
        <v>2</v>
      </c>
      <c r="E151" s="27" t="s">
        <v>101</v>
      </c>
      <c r="F151" s="28" t="s">
        <v>102</v>
      </c>
      <c r="G151" s="28" t="s">
        <v>103</v>
      </c>
      <c r="H151" s="28" t="s">
        <v>104</v>
      </c>
      <c r="I151" s="28" t="s">
        <v>7</v>
      </c>
      <c r="J151" s="28" t="s">
        <v>9</v>
      </c>
      <c r="K151" s="28" t="s">
        <v>80</v>
      </c>
      <c r="L151" s="28" t="s">
        <v>79</v>
      </c>
      <c r="M151" s="6" t="str">
        <f>VLOOKUP(C151,Hoja1!$C$4:L222,10,)</f>
        <v>NO TIENE</v>
      </c>
      <c r="N151" s="6">
        <f>VLOOKUP(C151,Hoja1!$C$4:M222,5,)</f>
        <v>10.34</v>
      </c>
    </row>
    <row r="152" spans="2:14" x14ac:dyDescent="0.25">
      <c r="B152" s="6">
        <v>148</v>
      </c>
      <c r="C152" s="28" t="s">
        <v>105</v>
      </c>
      <c r="D152" s="29" t="s">
        <v>2</v>
      </c>
      <c r="E152" s="27" t="s">
        <v>106</v>
      </c>
      <c r="F152" s="28" t="s">
        <v>107</v>
      </c>
      <c r="G152" s="28" t="s">
        <v>108</v>
      </c>
      <c r="H152" s="28" t="s">
        <v>109</v>
      </c>
      <c r="I152" s="28" t="s">
        <v>7</v>
      </c>
      <c r="J152" s="28" t="s">
        <v>9</v>
      </c>
      <c r="K152" s="28" t="s">
        <v>80</v>
      </c>
      <c r="L152" s="28" t="s">
        <v>110</v>
      </c>
      <c r="M152" s="6" t="str">
        <f>VLOOKUP(C152,Hoja1!$C$4:L223,10,)</f>
        <v>NO TIENE</v>
      </c>
      <c r="N152" s="6">
        <f>VLOOKUP(C152,Hoja1!$C$4:M223,5,)</f>
        <v>9.5299999999999994</v>
      </c>
    </row>
    <row r="153" spans="2:14" x14ac:dyDescent="0.25">
      <c r="B153" s="6">
        <v>149</v>
      </c>
      <c r="C153" s="28" t="s">
        <v>111</v>
      </c>
      <c r="D153" s="29" t="s">
        <v>2</v>
      </c>
      <c r="E153" s="27" t="s">
        <v>112</v>
      </c>
      <c r="F153" s="28" t="s">
        <v>113</v>
      </c>
      <c r="G153" s="28" t="s">
        <v>114</v>
      </c>
      <c r="H153" s="28" t="s">
        <v>115</v>
      </c>
      <c r="I153" s="28" t="s">
        <v>7</v>
      </c>
      <c r="J153" s="28" t="s">
        <v>9</v>
      </c>
      <c r="K153" s="28" t="s">
        <v>80</v>
      </c>
      <c r="L153" s="28" t="s">
        <v>110</v>
      </c>
      <c r="M153" s="6" t="str">
        <f>VLOOKUP(C153,Hoja1!$C$4:L224,10,)</f>
        <v>NO TIENE</v>
      </c>
      <c r="N153" s="6">
        <f>VLOOKUP(C153,Hoja1!$C$4:M224,5,)</f>
        <v>10.73</v>
      </c>
    </row>
    <row r="154" spans="2:14" x14ac:dyDescent="0.25">
      <c r="B154" s="6">
        <v>150</v>
      </c>
      <c r="C154" s="28" t="s">
        <v>668</v>
      </c>
      <c r="D154" s="29" t="s">
        <v>2</v>
      </c>
      <c r="E154" s="27" t="s">
        <v>669</v>
      </c>
      <c r="F154" s="28" t="s">
        <v>276</v>
      </c>
      <c r="G154" s="28" t="s">
        <v>97</v>
      </c>
      <c r="H154" s="28" t="s">
        <v>670</v>
      </c>
      <c r="I154" s="28" t="s">
        <v>126</v>
      </c>
      <c r="J154" s="28" t="s">
        <v>9</v>
      </c>
      <c r="K154" s="28" t="s">
        <v>80</v>
      </c>
      <c r="L154" s="28" t="s">
        <v>671</v>
      </c>
      <c r="M154" s="6" t="str">
        <f>VLOOKUP(C154,Hoja1!$C$4:L352,10,)</f>
        <v>NO TIENE</v>
      </c>
      <c r="N154" s="6">
        <f>VLOOKUP(C154,Hoja1!$C$4:M352,5,)</f>
        <v>12.49</v>
      </c>
    </row>
    <row r="155" spans="2:14" x14ac:dyDescent="0.25">
      <c r="B155" s="6">
        <v>151</v>
      </c>
      <c r="C155" s="28" t="s">
        <v>676</v>
      </c>
      <c r="D155" s="29" t="s">
        <v>2</v>
      </c>
      <c r="E155" s="27" t="s">
        <v>677</v>
      </c>
      <c r="F155" s="28" t="s">
        <v>678</v>
      </c>
      <c r="G155" s="28" t="s">
        <v>71</v>
      </c>
      <c r="H155" s="28" t="s">
        <v>679</v>
      </c>
      <c r="I155" s="28" t="s">
        <v>126</v>
      </c>
      <c r="J155" s="28" t="s">
        <v>9</v>
      </c>
      <c r="K155" s="28" t="s">
        <v>80</v>
      </c>
      <c r="L155" s="28" t="s">
        <v>79</v>
      </c>
      <c r="M155" s="6" t="str">
        <f>VLOOKUP(C155,Hoja1!$C$4:L354,10,)</f>
        <v>NO TIENE</v>
      </c>
      <c r="N155" s="6">
        <f>VLOOKUP(C155,Hoja1!$C$4:M354,5,)</f>
        <v>9.6300000000000008</v>
      </c>
    </row>
    <row r="156" spans="2:14" x14ac:dyDescent="0.25">
      <c r="B156" s="6">
        <v>152</v>
      </c>
      <c r="C156" s="28" t="s">
        <v>81</v>
      </c>
      <c r="D156" s="29" t="s">
        <v>2</v>
      </c>
      <c r="E156" s="27" t="s">
        <v>82</v>
      </c>
      <c r="F156" s="28" t="s">
        <v>83</v>
      </c>
      <c r="G156" s="28" t="s">
        <v>71</v>
      </c>
      <c r="H156" s="28" t="s">
        <v>84</v>
      </c>
      <c r="I156" s="28" t="s">
        <v>7</v>
      </c>
      <c r="J156" s="28" t="s">
        <v>9</v>
      </c>
      <c r="K156" s="28" t="s">
        <v>80</v>
      </c>
      <c r="L156" s="28" t="s">
        <v>79</v>
      </c>
      <c r="M156" s="6" t="str">
        <f>VLOOKUP(C156,Hoja1!$C$4:L218,10,)</f>
        <v>TERCIO</v>
      </c>
      <c r="N156" s="6">
        <f>VLOOKUP(C156,Hoja1!$C$4:M218,5,)</f>
        <v>11.53</v>
      </c>
    </row>
    <row r="157" spans="2:14" x14ac:dyDescent="0.25">
      <c r="B157" s="6">
        <v>153</v>
      </c>
      <c r="C157" s="28" t="s">
        <v>74</v>
      </c>
      <c r="D157" s="29" t="s">
        <v>2</v>
      </c>
      <c r="E157" s="27" t="s">
        <v>75</v>
      </c>
      <c r="F157" s="28" t="s">
        <v>76</v>
      </c>
      <c r="G157" s="28" t="s">
        <v>77</v>
      </c>
      <c r="H157" s="28" t="s">
        <v>78</v>
      </c>
      <c r="I157" s="28" t="s">
        <v>7</v>
      </c>
      <c r="J157" s="28" t="s">
        <v>9</v>
      </c>
      <c r="K157" s="28" t="s">
        <v>80</v>
      </c>
      <c r="L157" s="28" t="s">
        <v>79</v>
      </c>
      <c r="M157" s="6" t="s">
        <v>1540</v>
      </c>
      <c r="N157" s="6">
        <v>9.7100000000000009</v>
      </c>
    </row>
    <row r="158" spans="2:14" x14ac:dyDescent="0.25">
      <c r="B158" s="6">
        <v>154</v>
      </c>
      <c r="C158" s="28" t="s">
        <v>116</v>
      </c>
      <c r="D158" s="29" t="s">
        <v>2</v>
      </c>
      <c r="E158" s="27" t="s">
        <v>117</v>
      </c>
      <c r="F158" s="28" t="s">
        <v>118</v>
      </c>
      <c r="G158" s="28" t="s">
        <v>119</v>
      </c>
      <c r="H158" s="28" t="s">
        <v>120</v>
      </c>
      <c r="I158" s="28" t="s">
        <v>7</v>
      </c>
      <c r="J158" s="28" t="s">
        <v>9</v>
      </c>
      <c r="K158" s="28" t="s">
        <v>80</v>
      </c>
      <c r="L158" s="28" t="s">
        <v>110</v>
      </c>
      <c r="M158" s="6" t="s">
        <v>1540</v>
      </c>
      <c r="N158" s="6">
        <v>12.79</v>
      </c>
    </row>
    <row r="159" spans="2:14" x14ac:dyDescent="0.25">
      <c r="B159" s="6">
        <v>155</v>
      </c>
      <c r="C159" s="28" t="s">
        <v>672</v>
      </c>
      <c r="D159" s="29" t="s">
        <v>2</v>
      </c>
      <c r="E159" s="27" t="s">
        <v>673</v>
      </c>
      <c r="F159" s="28" t="s">
        <v>674</v>
      </c>
      <c r="G159" s="28" t="s">
        <v>674</v>
      </c>
      <c r="H159" s="28" t="s">
        <v>675</v>
      </c>
      <c r="I159" s="28" t="s">
        <v>126</v>
      </c>
      <c r="J159" s="28" t="s">
        <v>9</v>
      </c>
      <c r="K159" s="28" t="s">
        <v>80</v>
      </c>
      <c r="L159" s="28" t="s">
        <v>79</v>
      </c>
      <c r="M159" s="6" t="s">
        <v>1540</v>
      </c>
      <c r="N159" s="6">
        <v>12.44</v>
      </c>
    </row>
    <row r="160" spans="2:14" x14ac:dyDescent="0.25">
      <c r="B160" s="6">
        <v>156</v>
      </c>
      <c r="C160" s="28" t="s">
        <v>1539</v>
      </c>
      <c r="D160" s="28" t="s">
        <v>2</v>
      </c>
      <c r="E160" s="28" t="s">
        <v>1523</v>
      </c>
      <c r="F160" s="28" t="s">
        <v>71</v>
      </c>
      <c r="G160" s="28" t="s">
        <v>98</v>
      </c>
      <c r="H160" s="28" t="s">
        <v>1535</v>
      </c>
      <c r="I160" s="28" t="s">
        <v>1527</v>
      </c>
      <c r="J160" s="28" t="s">
        <v>9</v>
      </c>
      <c r="K160" s="28" t="s">
        <v>80</v>
      </c>
      <c r="L160" s="28" t="s">
        <v>79</v>
      </c>
      <c r="M160" s="6" t="s">
        <v>1540</v>
      </c>
      <c r="N160" s="6">
        <v>10.84</v>
      </c>
    </row>
    <row r="161" spans="2:14" s="1" customFormat="1" x14ac:dyDescent="0.25">
      <c r="B161" s="5"/>
      <c r="D161" s="4"/>
      <c r="E161" s="9"/>
      <c r="M161" s="9"/>
      <c r="N161" s="9"/>
    </row>
    <row r="162" spans="2:14" s="1" customFormat="1" x14ac:dyDescent="0.25">
      <c r="B162" s="5"/>
      <c r="D162" s="4"/>
      <c r="E162" s="9"/>
      <c r="M162" s="9"/>
      <c r="N162" s="9"/>
    </row>
    <row r="163" spans="2:14" s="1" customFormat="1" x14ac:dyDescent="0.25">
      <c r="B163" s="5"/>
      <c r="D163" s="4"/>
      <c r="E163" s="9"/>
      <c r="M163" s="9"/>
      <c r="N163" s="9"/>
    </row>
    <row r="164" spans="2:14" s="1" customFormat="1" x14ac:dyDescent="0.25">
      <c r="B164" s="5"/>
      <c r="D164" s="4"/>
      <c r="E164" s="9"/>
      <c r="M164" s="9"/>
      <c r="N164" s="9"/>
    </row>
    <row r="165" spans="2:14" s="1" customFormat="1" x14ac:dyDescent="0.25">
      <c r="B165" s="5"/>
      <c r="D165" s="4"/>
      <c r="E165" s="9"/>
      <c r="M165" s="9"/>
      <c r="N165" s="9"/>
    </row>
    <row r="166" spans="2:14" s="1" customFormat="1" x14ac:dyDescent="0.25">
      <c r="B166" s="5"/>
      <c r="D166" s="4"/>
      <c r="E166" s="9"/>
      <c r="M166" s="9"/>
      <c r="N166" s="9"/>
    </row>
    <row r="167" spans="2:14" s="1" customFormat="1" x14ac:dyDescent="0.25">
      <c r="B167" s="5"/>
      <c r="D167" s="4"/>
      <c r="E167" s="9"/>
      <c r="M167" s="9"/>
      <c r="N167" s="9"/>
    </row>
    <row r="168" spans="2:14" s="1" customFormat="1" x14ac:dyDescent="0.25">
      <c r="B168" s="5"/>
      <c r="D168" s="4"/>
      <c r="E168" s="9"/>
      <c r="M168" s="9"/>
      <c r="N168" s="9"/>
    </row>
    <row r="169" spans="2:14" s="1" customFormat="1" x14ac:dyDescent="0.25">
      <c r="B169" s="5"/>
      <c r="D169" s="4"/>
      <c r="E169" s="9"/>
      <c r="M169" s="9"/>
      <c r="N169" s="9"/>
    </row>
    <row r="170" spans="2:14" s="1" customFormat="1" x14ac:dyDescent="0.25">
      <c r="B170" s="5"/>
      <c r="D170" s="4"/>
      <c r="E170" s="9"/>
      <c r="M170" s="9"/>
      <c r="N170" s="9"/>
    </row>
    <row r="171" spans="2:14" s="1" customFormat="1" x14ac:dyDescent="0.25">
      <c r="B171" s="5"/>
      <c r="D171" s="4"/>
      <c r="E171" s="9"/>
      <c r="M171" s="9"/>
      <c r="N171" s="9"/>
    </row>
    <row r="172" spans="2:14" s="1" customFormat="1" x14ac:dyDescent="0.25">
      <c r="B172" s="5"/>
      <c r="D172" s="4"/>
      <c r="E172" s="9"/>
      <c r="M172" s="9"/>
      <c r="N172" s="9"/>
    </row>
    <row r="173" spans="2:14" s="1" customFormat="1" x14ac:dyDescent="0.25">
      <c r="B173" s="5"/>
      <c r="D173" s="4"/>
      <c r="E173" s="9"/>
      <c r="M173" s="9"/>
      <c r="N173" s="9"/>
    </row>
    <row r="174" spans="2:14" s="1" customFormat="1" x14ac:dyDescent="0.25">
      <c r="B174" s="5"/>
      <c r="D174" s="4"/>
      <c r="E174" s="9"/>
      <c r="M174" s="9"/>
      <c r="N174" s="9"/>
    </row>
    <row r="175" spans="2:14" s="1" customFormat="1" x14ac:dyDescent="0.25">
      <c r="B175" s="5"/>
      <c r="D175" s="4"/>
      <c r="E175" s="9"/>
      <c r="M175" s="9"/>
      <c r="N175" s="9"/>
    </row>
    <row r="176" spans="2:14" s="1" customFormat="1" x14ac:dyDescent="0.25">
      <c r="B176" s="5"/>
      <c r="D176" s="4"/>
      <c r="E176" s="9"/>
      <c r="M176" s="9"/>
      <c r="N176" s="9"/>
    </row>
    <row r="177" spans="2:14" s="1" customFormat="1" x14ac:dyDescent="0.25">
      <c r="B177" s="5"/>
      <c r="D177" s="4"/>
      <c r="E177" s="9"/>
      <c r="M177" s="9"/>
      <c r="N177" s="9"/>
    </row>
    <row r="178" spans="2:14" s="1" customFormat="1" x14ac:dyDescent="0.25">
      <c r="B178" s="5"/>
      <c r="D178" s="4"/>
      <c r="E178" s="9"/>
      <c r="M178" s="9"/>
      <c r="N178" s="9"/>
    </row>
    <row r="179" spans="2:14" s="1" customFormat="1" x14ac:dyDescent="0.25">
      <c r="B179" s="5"/>
      <c r="D179" s="4"/>
      <c r="E179" s="9"/>
      <c r="M179" s="9"/>
      <c r="N179" s="9"/>
    </row>
    <row r="180" spans="2:14" s="1" customFormat="1" x14ac:dyDescent="0.25">
      <c r="B180" s="5"/>
      <c r="D180" s="4"/>
      <c r="E180" s="9"/>
      <c r="M180" s="9"/>
      <c r="N180" s="9"/>
    </row>
    <row r="181" spans="2:14" s="1" customFormat="1" hidden="1" x14ac:dyDescent="0.25">
      <c r="B181" s="5"/>
      <c r="D181" s="4"/>
      <c r="E181" s="9"/>
      <c r="M181" s="9"/>
      <c r="N181" s="9"/>
    </row>
    <row r="182" spans="2:14" s="1" customFormat="1" hidden="1" x14ac:dyDescent="0.25">
      <c r="B182" s="5"/>
      <c r="D182" s="4"/>
      <c r="E182" s="9"/>
      <c r="M182" s="9"/>
      <c r="N182" s="9"/>
    </row>
    <row r="183" spans="2:14" s="1" customFormat="1" hidden="1" x14ac:dyDescent="0.25">
      <c r="B183" s="5"/>
      <c r="D183" s="4"/>
      <c r="E183" s="9"/>
      <c r="M183" s="9"/>
      <c r="N183" s="9"/>
    </row>
    <row r="184" spans="2:14" s="1" customFormat="1" hidden="1" x14ac:dyDescent="0.25">
      <c r="B184" s="5"/>
      <c r="D184" s="4"/>
      <c r="E184" s="9"/>
      <c r="M184" s="9"/>
      <c r="N184" s="9"/>
    </row>
    <row r="185" spans="2:14" s="1" customFormat="1" hidden="1" x14ac:dyDescent="0.25">
      <c r="B185" s="5"/>
      <c r="D185" s="4"/>
      <c r="E185" s="9"/>
      <c r="M185" s="9"/>
      <c r="N185" s="9"/>
    </row>
    <row r="186" spans="2:14" s="1" customFormat="1" hidden="1" x14ac:dyDescent="0.25">
      <c r="B186" s="5"/>
      <c r="D186" s="4"/>
      <c r="E186" s="9"/>
      <c r="M186" s="9"/>
      <c r="N186" s="9"/>
    </row>
    <row r="187" spans="2:14" s="1" customFormat="1" hidden="1" x14ac:dyDescent="0.25">
      <c r="B187" s="5"/>
      <c r="D187" s="4"/>
      <c r="E187" s="9"/>
      <c r="M187" s="9"/>
      <c r="N187" s="9"/>
    </row>
    <row r="188" spans="2:14" s="1" customFormat="1" hidden="1" x14ac:dyDescent="0.25">
      <c r="B188" s="5"/>
      <c r="D188" s="4"/>
      <c r="E188" s="9"/>
      <c r="M188" s="9"/>
      <c r="N188" s="9"/>
    </row>
    <row r="189" spans="2:14" s="1" customFormat="1" hidden="1" x14ac:dyDescent="0.25">
      <c r="B189" s="5"/>
      <c r="D189" s="4"/>
      <c r="E189" s="9"/>
      <c r="M189" s="9"/>
      <c r="N189" s="9"/>
    </row>
    <row r="190" spans="2:14" s="1" customFormat="1" hidden="1" x14ac:dyDescent="0.25">
      <c r="B190" s="5"/>
      <c r="D190" s="4"/>
      <c r="E190" s="9"/>
      <c r="M190" s="9"/>
      <c r="N190" s="9"/>
    </row>
    <row r="191" spans="2:14" s="1" customFormat="1" hidden="1" x14ac:dyDescent="0.25">
      <c r="B191" s="5"/>
      <c r="D191" s="4"/>
      <c r="E191" s="9"/>
      <c r="M191" s="9"/>
      <c r="N191" s="9"/>
    </row>
    <row r="192" spans="2:14" s="1" customFormat="1" hidden="1" x14ac:dyDescent="0.25">
      <c r="B192" s="5"/>
      <c r="D192" s="4"/>
      <c r="E192" s="9"/>
      <c r="M192" s="9"/>
      <c r="N192" s="9"/>
    </row>
    <row r="193" spans="2:14" s="1" customFormat="1" hidden="1" x14ac:dyDescent="0.25">
      <c r="B193" s="5"/>
      <c r="D193" s="4"/>
      <c r="E193" s="9"/>
      <c r="M193" s="9"/>
      <c r="N193" s="9"/>
    </row>
    <row r="194" spans="2:14" s="1" customFormat="1" hidden="1" x14ac:dyDescent="0.25">
      <c r="B194" s="5"/>
      <c r="D194" s="4"/>
      <c r="E194" s="9"/>
      <c r="M194" s="9"/>
      <c r="N194" s="9"/>
    </row>
    <row r="195" spans="2:14" s="1" customFormat="1" hidden="1" x14ac:dyDescent="0.25">
      <c r="B195" s="5"/>
      <c r="D195" s="4"/>
      <c r="E195" s="9"/>
      <c r="M195" s="9"/>
      <c r="N195" s="9"/>
    </row>
    <row r="196" spans="2:14" s="1" customFormat="1" hidden="1" x14ac:dyDescent="0.25">
      <c r="B196" s="5"/>
      <c r="D196" s="4"/>
      <c r="E196" s="9"/>
      <c r="M196" s="9"/>
      <c r="N196" s="9"/>
    </row>
    <row r="197" spans="2:14" s="1" customFormat="1" hidden="1" x14ac:dyDescent="0.25">
      <c r="B197" s="5"/>
      <c r="D197" s="4"/>
      <c r="E197" s="9"/>
      <c r="M197" s="9"/>
      <c r="N197" s="9"/>
    </row>
    <row r="198" spans="2:14" s="1" customFormat="1" hidden="1" x14ac:dyDescent="0.25">
      <c r="B198" s="5"/>
      <c r="D198" s="4"/>
      <c r="E198" s="9"/>
      <c r="M198" s="9"/>
      <c r="N198" s="9"/>
    </row>
    <row r="199" spans="2:14" s="1" customFormat="1" hidden="1" x14ac:dyDescent="0.25">
      <c r="B199" s="5"/>
      <c r="D199" s="4"/>
      <c r="E199" s="9"/>
      <c r="M199" s="9"/>
      <c r="N199" s="9"/>
    </row>
    <row r="200" spans="2:14" s="1" customFormat="1" hidden="1" x14ac:dyDescent="0.25">
      <c r="B200" s="5"/>
      <c r="D200" s="4"/>
      <c r="E200" s="9"/>
      <c r="M200" s="9"/>
      <c r="N200" s="9"/>
    </row>
    <row r="201" spans="2:14" s="1" customFormat="1" hidden="1" x14ac:dyDescent="0.25">
      <c r="B201" s="5"/>
      <c r="D201" s="4"/>
      <c r="E201" s="9"/>
      <c r="M201" s="9"/>
      <c r="N201" s="9"/>
    </row>
    <row r="202" spans="2:14" s="1" customFormat="1" hidden="1" x14ac:dyDescent="0.25">
      <c r="B202" s="5"/>
      <c r="D202" s="4"/>
      <c r="E202" s="9"/>
      <c r="M202" s="9"/>
      <c r="N202" s="9"/>
    </row>
    <row r="203" spans="2:14" s="1" customFormat="1" hidden="1" x14ac:dyDescent="0.25">
      <c r="B203" s="5"/>
      <c r="D203" s="4"/>
      <c r="E203" s="9"/>
      <c r="M203" s="9"/>
      <c r="N203" s="9"/>
    </row>
    <row r="204" spans="2:14" s="1" customFormat="1" hidden="1" x14ac:dyDescent="0.25">
      <c r="B204" s="5"/>
      <c r="D204" s="4"/>
      <c r="E204" s="9"/>
      <c r="M204" s="9"/>
      <c r="N204" s="9"/>
    </row>
    <row r="205" spans="2:14" s="1" customFormat="1" hidden="1" x14ac:dyDescent="0.25">
      <c r="B205" s="5"/>
      <c r="D205" s="4"/>
      <c r="E205" s="9"/>
      <c r="M205" s="9"/>
      <c r="N205" s="9"/>
    </row>
    <row r="206" spans="2:14" s="1" customFormat="1" hidden="1" x14ac:dyDescent="0.25">
      <c r="B206" s="5"/>
      <c r="D206" s="4"/>
      <c r="E206" s="9"/>
      <c r="M206" s="9"/>
      <c r="N206" s="9"/>
    </row>
    <row r="207" spans="2:14" s="1" customFormat="1" hidden="1" x14ac:dyDescent="0.25">
      <c r="B207" s="5"/>
      <c r="D207" s="4"/>
      <c r="E207" s="9"/>
      <c r="M207" s="9"/>
      <c r="N207" s="9"/>
    </row>
    <row r="208" spans="2:14" s="1" customFormat="1" hidden="1" x14ac:dyDescent="0.25">
      <c r="B208" s="5"/>
      <c r="D208" s="4"/>
      <c r="E208" s="9"/>
      <c r="M208" s="9"/>
      <c r="N208" s="9"/>
    </row>
    <row r="209" spans="2:14" s="1" customFormat="1" hidden="1" x14ac:dyDescent="0.25">
      <c r="B209" s="5"/>
      <c r="D209" s="4"/>
      <c r="E209" s="9"/>
      <c r="M209" s="9"/>
      <c r="N209" s="9"/>
    </row>
    <row r="210" spans="2:14" s="1" customFormat="1" hidden="1" x14ac:dyDescent="0.25">
      <c r="B210" s="5"/>
      <c r="D210" s="4"/>
      <c r="E210" s="9"/>
      <c r="M210" s="9"/>
      <c r="N210" s="9"/>
    </row>
    <row r="211" spans="2:14" s="1" customFormat="1" hidden="1" x14ac:dyDescent="0.25">
      <c r="B211" s="5"/>
      <c r="D211" s="4"/>
      <c r="E211" s="9"/>
      <c r="M211" s="9"/>
      <c r="N211" s="9"/>
    </row>
    <row r="212" spans="2:14" s="1" customFormat="1" hidden="1" x14ac:dyDescent="0.25">
      <c r="B212" s="5"/>
      <c r="D212" s="4"/>
      <c r="E212" s="9"/>
      <c r="M212" s="9"/>
      <c r="N212" s="9"/>
    </row>
    <row r="213" spans="2:14" s="1" customFormat="1" hidden="1" x14ac:dyDescent="0.25">
      <c r="B213" s="5"/>
      <c r="D213" s="4"/>
      <c r="E213" s="9"/>
      <c r="M213" s="9"/>
      <c r="N213" s="9"/>
    </row>
    <row r="214" spans="2:14" s="1" customFormat="1" hidden="1" x14ac:dyDescent="0.25">
      <c r="B214" s="5"/>
      <c r="D214" s="4"/>
      <c r="E214" s="9"/>
      <c r="M214" s="9"/>
      <c r="N214" s="9"/>
    </row>
    <row r="215" spans="2:14" s="1" customFormat="1" hidden="1" x14ac:dyDescent="0.25">
      <c r="B215" s="5"/>
      <c r="D215" s="4"/>
      <c r="E215" s="9"/>
      <c r="M215" s="9"/>
      <c r="N215" s="9"/>
    </row>
    <row r="216" spans="2:14" s="1" customFormat="1" hidden="1" x14ac:dyDescent="0.25">
      <c r="B216" s="5"/>
      <c r="D216" s="4"/>
      <c r="E216" s="9"/>
      <c r="M216" s="9"/>
      <c r="N216" s="9"/>
    </row>
    <row r="217" spans="2:14" s="1" customFormat="1" hidden="1" x14ac:dyDescent="0.25">
      <c r="B217" s="5"/>
      <c r="D217" s="4"/>
      <c r="E217" s="9"/>
      <c r="M217" s="9"/>
      <c r="N217" s="9"/>
    </row>
    <row r="218" spans="2:14" s="1" customFormat="1" hidden="1" x14ac:dyDescent="0.25">
      <c r="B218" s="5"/>
      <c r="D218" s="4"/>
      <c r="E218" s="9"/>
      <c r="M218" s="9"/>
      <c r="N218" s="9"/>
    </row>
    <row r="219" spans="2:14" s="1" customFormat="1" hidden="1" x14ac:dyDescent="0.25">
      <c r="B219" s="5"/>
      <c r="D219" s="4"/>
      <c r="E219" s="9"/>
      <c r="M219" s="9"/>
      <c r="N219" s="9"/>
    </row>
    <row r="220" spans="2:14" s="1" customFormat="1" hidden="1" x14ac:dyDescent="0.25">
      <c r="B220" s="5"/>
      <c r="D220" s="4"/>
      <c r="E220" s="9"/>
      <c r="M220" s="9"/>
      <c r="N220" s="9"/>
    </row>
    <row r="221" spans="2:14" s="1" customFormat="1" hidden="1" x14ac:dyDescent="0.25">
      <c r="B221" s="5"/>
      <c r="D221" s="4"/>
      <c r="E221" s="9"/>
      <c r="M221" s="9"/>
      <c r="N221" s="9"/>
    </row>
    <row r="222" spans="2:14" s="1" customFormat="1" hidden="1" x14ac:dyDescent="0.25">
      <c r="B222" s="5"/>
      <c r="D222" s="4"/>
      <c r="E222" s="9"/>
      <c r="M222" s="9"/>
      <c r="N222" s="9"/>
    </row>
    <row r="223" spans="2:14" s="1" customFormat="1" hidden="1" x14ac:dyDescent="0.25">
      <c r="B223" s="5"/>
      <c r="D223" s="4"/>
      <c r="E223" s="9"/>
      <c r="M223" s="9"/>
      <c r="N223" s="9"/>
    </row>
    <row r="224" spans="2:14" s="1" customFormat="1" hidden="1" x14ac:dyDescent="0.25">
      <c r="B224" s="5"/>
      <c r="D224" s="4"/>
      <c r="E224" s="9"/>
      <c r="M224" s="9"/>
      <c r="N224" s="9"/>
    </row>
    <row r="225" spans="2:14" s="1" customFormat="1" hidden="1" x14ac:dyDescent="0.25">
      <c r="B225" s="5"/>
      <c r="D225" s="4"/>
      <c r="E225" s="9"/>
      <c r="M225" s="9"/>
      <c r="N225" s="9"/>
    </row>
    <row r="226" spans="2:14" s="1" customFormat="1" hidden="1" x14ac:dyDescent="0.25">
      <c r="B226" s="5"/>
      <c r="D226" s="4"/>
      <c r="E226" s="9"/>
      <c r="M226" s="9"/>
      <c r="N226" s="9"/>
    </row>
    <row r="227" spans="2:14" s="1" customFormat="1" hidden="1" x14ac:dyDescent="0.25">
      <c r="B227" s="5"/>
      <c r="D227" s="4"/>
      <c r="E227" s="9"/>
      <c r="M227" s="9"/>
      <c r="N227" s="9"/>
    </row>
    <row r="228" spans="2:14" s="1" customFormat="1" hidden="1" x14ac:dyDescent="0.25">
      <c r="B228" s="5"/>
      <c r="D228" s="4"/>
      <c r="E228" s="9"/>
      <c r="M228" s="9"/>
      <c r="N228" s="9"/>
    </row>
    <row r="229" spans="2:14" s="1" customFormat="1" hidden="1" x14ac:dyDescent="0.25">
      <c r="B229" s="5"/>
      <c r="D229" s="4"/>
      <c r="E229" s="9"/>
      <c r="M229" s="9"/>
      <c r="N229" s="9"/>
    </row>
    <row r="230" spans="2:14" s="1" customFormat="1" hidden="1" x14ac:dyDescent="0.25">
      <c r="B230" s="5"/>
      <c r="D230" s="4"/>
      <c r="E230" s="9"/>
      <c r="M230" s="9"/>
      <c r="N230" s="9"/>
    </row>
    <row r="231" spans="2:14" s="1" customFormat="1" hidden="1" x14ac:dyDescent="0.25">
      <c r="B231" s="5"/>
      <c r="D231" s="4"/>
      <c r="E231" s="9"/>
      <c r="M231" s="9"/>
      <c r="N231" s="9"/>
    </row>
    <row r="232" spans="2:14" s="1" customFormat="1" hidden="1" x14ac:dyDescent="0.25">
      <c r="B232" s="5"/>
      <c r="D232" s="4"/>
      <c r="E232" s="9"/>
      <c r="M232" s="9"/>
      <c r="N232" s="9"/>
    </row>
    <row r="233" spans="2:14" s="1" customFormat="1" hidden="1" x14ac:dyDescent="0.25">
      <c r="B233" s="5"/>
      <c r="D233" s="4"/>
      <c r="E233" s="9"/>
      <c r="M233" s="9"/>
      <c r="N233" s="9"/>
    </row>
    <row r="234" spans="2:14" s="1" customFormat="1" hidden="1" x14ac:dyDescent="0.25">
      <c r="B234" s="5"/>
      <c r="D234" s="4"/>
      <c r="E234" s="9"/>
      <c r="M234" s="9"/>
      <c r="N234" s="9"/>
    </row>
    <row r="235" spans="2:14" s="1" customFormat="1" hidden="1" x14ac:dyDescent="0.25">
      <c r="B235" s="5"/>
      <c r="D235" s="4"/>
      <c r="E235" s="9"/>
      <c r="M235" s="9"/>
      <c r="N235" s="9"/>
    </row>
    <row r="236" spans="2:14" s="1" customFormat="1" hidden="1" x14ac:dyDescent="0.25">
      <c r="B236" s="5"/>
      <c r="D236" s="4"/>
      <c r="E236" s="9"/>
      <c r="M236" s="9"/>
      <c r="N236" s="9"/>
    </row>
    <row r="237" spans="2:14" s="1" customFormat="1" hidden="1" x14ac:dyDescent="0.25">
      <c r="B237" s="5"/>
      <c r="D237" s="4"/>
      <c r="E237" s="9"/>
      <c r="M237" s="9"/>
      <c r="N237" s="9"/>
    </row>
    <row r="238" spans="2:14" s="1" customFormat="1" hidden="1" x14ac:dyDescent="0.25">
      <c r="B238" s="5"/>
      <c r="D238" s="4"/>
      <c r="E238" s="9"/>
      <c r="M238" s="9"/>
      <c r="N238" s="9"/>
    </row>
    <row r="239" spans="2:14" s="1" customFormat="1" hidden="1" x14ac:dyDescent="0.25">
      <c r="B239" s="5"/>
      <c r="D239" s="4"/>
      <c r="E239" s="9"/>
      <c r="M239" s="9"/>
      <c r="N239" s="9"/>
    </row>
    <row r="240" spans="2:14" s="1" customFormat="1" hidden="1" x14ac:dyDescent="0.25">
      <c r="B240" s="5"/>
      <c r="D240" s="4"/>
      <c r="E240" s="9"/>
      <c r="M240" s="9"/>
      <c r="N240" s="9"/>
    </row>
    <row r="241" spans="2:14" s="1" customFormat="1" hidden="1" x14ac:dyDescent="0.25">
      <c r="B241" s="5"/>
      <c r="D241" s="4"/>
      <c r="E241" s="9"/>
      <c r="M241" s="9"/>
      <c r="N241" s="9"/>
    </row>
    <row r="242" spans="2:14" s="1" customFormat="1" hidden="1" x14ac:dyDescent="0.25">
      <c r="B242" s="5"/>
      <c r="D242" s="4"/>
      <c r="E242" s="9"/>
      <c r="M242" s="9"/>
      <c r="N242" s="9"/>
    </row>
    <row r="243" spans="2:14" s="1" customFormat="1" hidden="1" x14ac:dyDescent="0.25">
      <c r="B243" s="5"/>
      <c r="D243" s="4"/>
      <c r="E243" s="9"/>
      <c r="M243" s="9"/>
      <c r="N243" s="9"/>
    </row>
    <row r="244" spans="2:14" s="1" customFormat="1" hidden="1" x14ac:dyDescent="0.25">
      <c r="B244" s="5"/>
      <c r="D244" s="4"/>
      <c r="E244" s="9"/>
      <c r="M244" s="9"/>
      <c r="N244" s="9"/>
    </row>
    <row r="245" spans="2:14" s="1" customFormat="1" hidden="1" x14ac:dyDescent="0.25">
      <c r="B245" s="5"/>
      <c r="D245" s="4"/>
      <c r="E245" s="9"/>
      <c r="M245" s="9"/>
      <c r="N245" s="9"/>
    </row>
    <row r="246" spans="2:14" s="1" customFormat="1" hidden="1" x14ac:dyDescent="0.25">
      <c r="B246" s="5"/>
      <c r="D246" s="4"/>
      <c r="E246" s="9"/>
      <c r="M246" s="9"/>
      <c r="N246" s="9"/>
    </row>
    <row r="247" spans="2:14" s="1" customFormat="1" hidden="1" x14ac:dyDescent="0.25">
      <c r="B247" s="5"/>
      <c r="D247" s="4"/>
      <c r="E247" s="9"/>
      <c r="M247" s="9"/>
      <c r="N247" s="9"/>
    </row>
    <row r="248" spans="2:14" s="1" customFormat="1" hidden="1" x14ac:dyDescent="0.25">
      <c r="B248" s="5"/>
      <c r="D248" s="4"/>
      <c r="E248" s="9"/>
      <c r="M248" s="9"/>
      <c r="N248" s="9"/>
    </row>
    <row r="249" spans="2:14" s="1" customFormat="1" hidden="1" x14ac:dyDescent="0.25">
      <c r="B249" s="5"/>
      <c r="D249" s="4"/>
      <c r="E249" s="9"/>
      <c r="M249" s="9"/>
      <c r="N249" s="9"/>
    </row>
    <row r="250" spans="2:14" s="1" customFormat="1" hidden="1" x14ac:dyDescent="0.25">
      <c r="B250" s="5"/>
      <c r="D250" s="4"/>
      <c r="E250" s="9"/>
      <c r="M250" s="9"/>
      <c r="N250" s="9"/>
    </row>
    <row r="251" spans="2:14" s="1" customFormat="1" hidden="1" x14ac:dyDescent="0.25">
      <c r="B251" s="5"/>
      <c r="D251" s="4"/>
      <c r="E251" s="9"/>
      <c r="M251" s="9"/>
      <c r="N251" s="9"/>
    </row>
    <row r="252" spans="2:14" s="1" customFormat="1" hidden="1" x14ac:dyDescent="0.25">
      <c r="B252" s="5"/>
      <c r="D252" s="4"/>
      <c r="E252" s="9"/>
      <c r="M252" s="9"/>
      <c r="N252" s="9"/>
    </row>
    <row r="253" spans="2:14" s="1" customFormat="1" hidden="1" x14ac:dyDescent="0.25">
      <c r="B253" s="5"/>
      <c r="D253" s="4"/>
      <c r="E253" s="9"/>
      <c r="M253" s="9"/>
      <c r="N253" s="9"/>
    </row>
    <row r="254" spans="2:14" s="1" customFormat="1" hidden="1" x14ac:dyDescent="0.25">
      <c r="B254" s="5"/>
      <c r="D254" s="4"/>
      <c r="E254" s="9"/>
      <c r="M254" s="9"/>
      <c r="N254" s="9"/>
    </row>
    <row r="255" spans="2:14" s="1" customFormat="1" hidden="1" x14ac:dyDescent="0.25">
      <c r="B255" s="5"/>
      <c r="D255" s="4"/>
      <c r="E255" s="9"/>
      <c r="M255" s="9"/>
      <c r="N255" s="9"/>
    </row>
    <row r="256" spans="2:14" s="1" customFormat="1" hidden="1" x14ac:dyDescent="0.25">
      <c r="B256" s="5"/>
      <c r="D256" s="4"/>
      <c r="E256" s="9"/>
      <c r="M256" s="9"/>
      <c r="N256" s="9"/>
    </row>
    <row r="257" spans="2:14" s="1" customFormat="1" hidden="1" x14ac:dyDescent="0.25">
      <c r="B257" s="5"/>
      <c r="D257" s="4"/>
      <c r="E257" s="9"/>
      <c r="M257" s="9"/>
      <c r="N257" s="9"/>
    </row>
    <row r="258" spans="2:14" s="1" customFormat="1" hidden="1" x14ac:dyDescent="0.25">
      <c r="B258" s="5"/>
      <c r="D258" s="4"/>
      <c r="E258" s="9"/>
      <c r="M258" s="9"/>
      <c r="N258" s="9"/>
    </row>
    <row r="259" spans="2:14" s="1" customFormat="1" hidden="1" x14ac:dyDescent="0.25">
      <c r="B259" s="5"/>
      <c r="D259" s="4"/>
      <c r="E259" s="9"/>
      <c r="M259" s="9"/>
      <c r="N259" s="9"/>
    </row>
    <row r="260" spans="2:14" s="1" customFormat="1" hidden="1" x14ac:dyDescent="0.25">
      <c r="B260" s="5"/>
      <c r="D260" s="4"/>
      <c r="E260" s="9"/>
      <c r="M260" s="9"/>
      <c r="N260" s="9"/>
    </row>
    <row r="261" spans="2:14" s="1" customFormat="1" hidden="1" x14ac:dyDescent="0.25">
      <c r="B261" s="5"/>
      <c r="D261" s="4"/>
      <c r="E261" s="9"/>
      <c r="M261" s="9"/>
      <c r="N261" s="9"/>
    </row>
    <row r="262" spans="2:14" s="1" customFormat="1" hidden="1" x14ac:dyDescent="0.25">
      <c r="B262" s="5"/>
      <c r="D262" s="4"/>
      <c r="E262" s="9"/>
      <c r="M262" s="9"/>
      <c r="N262" s="9"/>
    </row>
    <row r="263" spans="2:14" s="1" customFormat="1" hidden="1" x14ac:dyDescent="0.25">
      <c r="B263" s="5"/>
      <c r="D263" s="4"/>
      <c r="E263" s="9"/>
      <c r="M263" s="9"/>
      <c r="N263" s="9"/>
    </row>
    <row r="264" spans="2:14" s="1" customFormat="1" hidden="1" x14ac:dyDescent="0.25">
      <c r="B264" s="5"/>
      <c r="D264" s="4"/>
      <c r="E264" s="9"/>
      <c r="M264" s="9"/>
      <c r="N264" s="9"/>
    </row>
    <row r="265" spans="2:14" s="1" customFormat="1" hidden="1" x14ac:dyDescent="0.25">
      <c r="B265" s="5"/>
      <c r="D265" s="4"/>
      <c r="E265" s="9"/>
      <c r="M265" s="9"/>
      <c r="N265" s="9"/>
    </row>
    <row r="266" spans="2:14" s="1" customFormat="1" hidden="1" x14ac:dyDescent="0.25">
      <c r="B266" s="5"/>
      <c r="D266" s="4"/>
      <c r="E266" s="9"/>
      <c r="M266" s="9"/>
      <c r="N266" s="9"/>
    </row>
    <row r="267" spans="2:14" s="1" customFormat="1" hidden="1" x14ac:dyDescent="0.25">
      <c r="B267" s="5"/>
      <c r="D267" s="4"/>
      <c r="E267" s="9"/>
      <c r="M267" s="9"/>
      <c r="N267" s="9"/>
    </row>
    <row r="268" spans="2:14" s="1" customFormat="1" hidden="1" x14ac:dyDescent="0.25">
      <c r="B268" s="5"/>
      <c r="D268" s="4"/>
      <c r="E268" s="9"/>
      <c r="M268" s="9"/>
      <c r="N268" s="9"/>
    </row>
    <row r="269" spans="2:14" s="1" customFormat="1" hidden="1" x14ac:dyDescent="0.25">
      <c r="B269" s="5"/>
      <c r="D269" s="4"/>
      <c r="E269" s="9"/>
      <c r="M269" s="9"/>
      <c r="N269" s="9"/>
    </row>
    <row r="270" spans="2:14" s="1" customFormat="1" hidden="1" x14ac:dyDescent="0.25">
      <c r="B270" s="5"/>
      <c r="D270" s="4"/>
      <c r="E270" s="9"/>
      <c r="M270" s="9"/>
      <c r="N270" s="9"/>
    </row>
    <row r="271" spans="2:14" s="1" customFormat="1" hidden="1" x14ac:dyDescent="0.25">
      <c r="B271" s="5"/>
      <c r="D271" s="4"/>
      <c r="E271" s="9"/>
      <c r="M271" s="9"/>
      <c r="N271" s="9"/>
    </row>
    <row r="272" spans="2:14" s="1" customFormat="1" hidden="1" x14ac:dyDescent="0.25">
      <c r="B272" s="5"/>
      <c r="D272" s="4"/>
      <c r="E272" s="9"/>
      <c r="M272" s="9"/>
      <c r="N272" s="9"/>
    </row>
    <row r="273" spans="2:14" s="1" customFormat="1" hidden="1" x14ac:dyDescent="0.25">
      <c r="B273" s="5"/>
      <c r="D273" s="4"/>
      <c r="E273" s="9"/>
      <c r="M273" s="9"/>
      <c r="N273" s="9"/>
    </row>
    <row r="274" spans="2:14" s="1" customFormat="1" hidden="1" x14ac:dyDescent="0.25">
      <c r="B274" s="5"/>
      <c r="D274" s="4"/>
      <c r="E274" s="9"/>
      <c r="M274" s="9"/>
      <c r="N274" s="9"/>
    </row>
    <row r="275" spans="2:14" s="1" customFormat="1" hidden="1" x14ac:dyDescent="0.25">
      <c r="B275" s="5"/>
      <c r="D275" s="4"/>
      <c r="E275" s="9"/>
      <c r="M275" s="9"/>
      <c r="N275" s="9"/>
    </row>
    <row r="276" spans="2:14" s="1" customFormat="1" hidden="1" x14ac:dyDescent="0.25">
      <c r="B276" s="5"/>
      <c r="D276" s="4"/>
      <c r="E276" s="9"/>
      <c r="M276" s="9"/>
      <c r="N276" s="9"/>
    </row>
    <row r="277" spans="2:14" s="1" customFormat="1" hidden="1" x14ac:dyDescent="0.25">
      <c r="B277" s="5"/>
      <c r="D277" s="4"/>
      <c r="E277" s="9"/>
      <c r="M277" s="9"/>
      <c r="N277" s="9"/>
    </row>
    <row r="278" spans="2:14" s="1" customFormat="1" hidden="1" x14ac:dyDescent="0.25">
      <c r="B278" s="5"/>
      <c r="D278" s="4"/>
      <c r="E278" s="9"/>
      <c r="M278" s="9"/>
      <c r="N278" s="9"/>
    </row>
    <row r="279" spans="2:14" s="1" customFormat="1" hidden="1" x14ac:dyDescent="0.25">
      <c r="B279" s="5"/>
      <c r="D279" s="4"/>
      <c r="E279" s="9"/>
      <c r="M279" s="9"/>
      <c r="N279" s="9"/>
    </row>
    <row r="280" spans="2:14" s="1" customFormat="1" hidden="1" x14ac:dyDescent="0.25">
      <c r="B280" s="5"/>
      <c r="D280" s="4"/>
      <c r="E280" s="9"/>
      <c r="M280" s="9"/>
      <c r="N280" s="9"/>
    </row>
    <row r="281" spans="2:14" s="1" customFormat="1" hidden="1" x14ac:dyDescent="0.25">
      <c r="B281" s="5"/>
      <c r="D281" s="4"/>
      <c r="E281" s="9"/>
      <c r="M281" s="9"/>
      <c r="N281" s="9"/>
    </row>
    <row r="282" spans="2:14" s="1" customFormat="1" hidden="1" x14ac:dyDescent="0.25">
      <c r="B282" s="5"/>
      <c r="D282" s="4"/>
      <c r="E282" s="9"/>
      <c r="M282" s="9"/>
      <c r="N282" s="9"/>
    </row>
    <row r="283" spans="2:14" s="1" customFormat="1" hidden="1" x14ac:dyDescent="0.25">
      <c r="B283" s="5"/>
      <c r="D283" s="4"/>
      <c r="E283" s="9"/>
      <c r="M283" s="9"/>
      <c r="N283" s="9"/>
    </row>
    <row r="284" spans="2:14" s="1" customFormat="1" hidden="1" x14ac:dyDescent="0.25">
      <c r="B284" s="5"/>
      <c r="D284" s="4"/>
      <c r="E284" s="9"/>
      <c r="M284" s="9"/>
      <c r="N284" s="9"/>
    </row>
    <row r="285" spans="2:14" s="1" customFormat="1" hidden="1" x14ac:dyDescent="0.25">
      <c r="B285" s="5"/>
      <c r="D285" s="4"/>
      <c r="E285" s="9"/>
      <c r="M285" s="9"/>
      <c r="N285" s="9"/>
    </row>
    <row r="286" spans="2:14" s="1" customFormat="1" hidden="1" x14ac:dyDescent="0.25">
      <c r="B286" s="5"/>
      <c r="D286" s="4"/>
      <c r="E286" s="9"/>
      <c r="M286" s="9"/>
      <c r="N286" s="9"/>
    </row>
    <row r="287" spans="2:14" s="1" customFormat="1" hidden="1" x14ac:dyDescent="0.25">
      <c r="B287" s="5"/>
      <c r="D287" s="4"/>
      <c r="E287" s="9"/>
      <c r="M287" s="9"/>
      <c r="N287" s="9"/>
    </row>
    <row r="288" spans="2:14" s="1" customFormat="1" hidden="1" x14ac:dyDescent="0.25">
      <c r="B288" s="5"/>
      <c r="D288" s="4"/>
      <c r="E288" s="9"/>
      <c r="M288" s="9"/>
      <c r="N288" s="9"/>
    </row>
    <row r="289" spans="2:14" s="1" customFormat="1" hidden="1" x14ac:dyDescent="0.25">
      <c r="B289" s="5"/>
      <c r="D289" s="4"/>
      <c r="E289" s="9"/>
      <c r="M289" s="9"/>
      <c r="N289" s="9"/>
    </row>
    <row r="290" spans="2:14" s="1" customFormat="1" hidden="1" x14ac:dyDescent="0.25">
      <c r="B290" s="5"/>
      <c r="D290" s="4"/>
      <c r="E290" s="9"/>
      <c r="M290" s="9"/>
      <c r="N290" s="9"/>
    </row>
    <row r="291" spans="2:14" s="1" customFormat="1" hidden="1" x14ac:dyDescent="0.25">
      <c r="B291" s="5"/>
      <c r="D291" s="4"/>
      <c r="E291" s="9"/>
      <c r="M291" s="9"/>
      <c r="N291" s="9"/>
    </row>
    <row r="292" spans="2:14" s="1" customFormat="1" hidden="1" x14ac:dyDescent="0.25">
      <c r="B292" s="5"/>
      <c r="D292" s="4"/>
      <c r="E292" s="9"/>
      <c r="M292" s="9"/>
      <c r="N292" s="9"/>
    </row>
    <row r="293" spans="2:14" s="1" customFormat="1" hidden="1" x14ac:dyDescent="0.25">
      <c r="B293" s="5"/>
      <c r="D293" s="4"/>
      <c r="E293" s="9"/>
      <c r="M293" s="9"/>
      <c r="N293" s="9"/>
    </row>
    <row r="294" spans="2:14" s="1" customFormat="1" hidden="1" x14ac:dyDescent="0.25">
      <c r="B294" s="5"/>
      <c r="D294" s="4"/>
      <c r="E294" s="9"/>
      <c r="M294" s="9"/>
      <c r="N294" s="9"/>
    </row>
    <row r="295" spans="2:14" s="1" customFormat="1" hidden="1" x14ac:dyDescent="0.25">
      <c r="B295" s="5"/>
      <c r="D295" s="4"/>
      <c r="E295" s="9"/>
      <c r="M295" s="9"/>
      <c r="N295" s="9"/>
    </row>
    <row r="296" spans="2:14" s="1" customFormat="1" hidden="1" x14ac:dyDescent="0.25">
      <c r="B296" s="5"/>
      <c r="D296" s="4"/>
      <c r="E296" s="9"/>
      <c r="M296" s="9"/>
      <c r="N296" s="9"/>
    </row>
    <row r="297" spans="2:14" s="1" customFormat="1" hidden="1" x14ac:dyDescent="0.25">
      <c r="B297" s="5"/>
      <c r="D297" s="4"/>
      <c r="E297" s="9"/>
      <c r="M297" s="9"/>
      <c r="N297" s="9"/>
    </row>
    <row r="298" spans="2:14" s="1" customFormat="1" hidden="1" x14ac:dyDescent="0.25">
      <c r="B298" s="5"/>
      <c r="D298" s="4"/>
      <c r="E298" s="9"/>
      <c r="M298" s="9"/>
      <c r="N298" s="9"/>
    </row>
    <row r="299" spans="2:14" s="1" customFormat="1" hidden="1" x14ac:dyDescent="0.25">
      <c r="B299" s="5"/>
      <c r="D299" s="4"/>
      <c r="E299" s="9"/>
      <c r="M299" s="9"/>
      <c r="N299" s="9"/>
    </row>
    <row r="300" spans="2:14" s="1" customFormat="1" hidden="1" x14ac:dyDescent="0.25">
      <c r="B300" s="5"/>
      <c r="D300" s="4"/>
      <c r="E300" s="9"/>
      <c r="M300" s="9"/>
      <c r="N300" s="9"/>
    </row>
    <row r="301" spans="2:14" s="1" customFormat="1" hidden="1" x14ac:dyDescent="0.25">
      <c r="B301" s="5"/>
      <c r="D301" s="4"/>
      <c r="E301" s="9"/>
      <c r="M301" s="9"/>
      <c r="N301" s="9"/>
    </row>
    <row r="302" spans="2:14" s="1" customFormat="1" hidden="1" x14ac:dyDescent="0.25">
      <c r="B302" s="5"/>
      <c r="D302" s="4"/>
      <c r="E302" s="9"/>
      <c r="M302" s="9"/>
      <c r="N302" s="9"/>
    </row>
    <row r="303" spans="2:14" s="1" customFormat="1" hidden="1" x14ac:dyDescent="0.25">
      <c r="B303" s="5"/>
      <c r="D303" s="4"/>
      <c r="E303" s="9"/>
      <c r="M303" s="9"/>
      <c r="N303" s="9"/>
    </row>
    <row r="304" spans="2:14" s="1" customFormat="1" hidden="1" x14ac:dyDescent="0.25">
      <c r="B304" s="5"/>
      <c r="D304" s="4"/>
      <c r="E304" s="9"/>
      <c r="M304" s="9"/>
      <c r="N304" s="9"/>
    </row>
    <row r="305" spans="2:14" s="1" customFormat="1" hidden="1" x14ac:dyDescent="0.25">
      <c r="B305" s="5"/>
      <c r="D305" s="4"/>
      <c r="E305" s="9"/>
      <c r="M305" s="9"/>
      <c r="N305" s="9"/>
    </row>
    <row r="306" spans="2:14" s="1" customFormat="1" hidden="1" x14ac:dyDescent="0.25">
      <c r="B306" s="5"/>
      <c r="D306" s="4"/>
      <c r="E306" s="9"/>
      <c r="M306" s="9"/>
      <c r="N306" s="9"/>
    </row>
    <row r="307" spans="2:14" s="1" customFormat="1" hidden="1" x14ac:dyDescent="0.25">
      <c r="B307" s="5"/>
      <c r="D307" s="4"/>
      <c r="E307" s="9"/>
      <c r="M307" s="9"/>
      <c r="N307" s="9"/>
    </row>
    <row r="308" spans="2:14" s="1" customFormat="1" hidden="1" x14ac:dyDescent="0.25">
      <c r="B308" s="5"/>
      <c r="D308" s="4"/>
      <c r="E308" s="9"/>
      <c r="M308" s="9"/>
      <c r="N308" s="9"/>
    </row>
    <row r="309" spans="2:14" s="1" customFormat="1" hidden="1" x14ac:dyDescent="0.25">
      <c r="B309" s="5"/>
      <c r="D309" s="4"/>
      <c r="E309" s="9"/>
      <c r="M309" s="9"/>
      <c r="N309" s="9"/>
    </row>
    <row r="310" spans="2:14" s="1" customFormat="1" hidden="1" x14ac:dyDescent="0.25">
      <c r="B310" s="5"/>
      <c r="D310" s="4"/>
      <c r="E310" s="9"/>
      <c r="M310" s="9"/>
      <c r="N310" s="9"/>
    </row>
    <row r="311" spans="2:14" s="1" customFormat="1" hidden="1" x14ac:dyDescent="0.25">
      <c r="B311" s="5"/>
      <c r="D311" s="4"/>
      <c r="E311" s="9"/>
      <c r="M311" s="9"/>
      <c r="N311" s="9"/>
    </row>
    <row r="312" spans="2:14" s="1" customFormat="1" hidden="1" x14ac:dyDescent="0.25">
      <c r="B312" s="5"/>
      <c r="D312" s="4"/>
      <c r="E312" s="9"/>
      <c r="M312" s="9"/>
      <c r="N312" s="9"/>
    </row>
    <row r="313" spans="2:14" s="1" customFormat="1" hidden="1" x14ac:dyDescent="0.25">
      <c r="B313" s="5"/>
      <c r="D313" s="4"/>
      <c r="E313" s="9"/>
      <c r="M313" s="9"/>
      <c r="N313" s="9"/>
    </row>
    <row r="314" spans="2:14" s="1" customFormat="1" hidden="1" x14ac:dyDescent="0.25">
      <c r="B314" s="5"/>
      <c r="D314" s="4"/>
      <c r="E314" s="9"/>
      <c r="M314" s="9"/>
      <c r="N314" s="9"/>
    </row>
    <row r="315" spans="2:14" s="1" customFormat="1" hidden="1" x14ac:dyDescent="0.25">
      <c r="B315" s="5"/>
      <c r="D315" s="4"/>
      <c r="E315" s="9"/>
      <c r="M315" s="9"/>
      <c r="N315" s="9"/>
    </row>
    <row r="316" spans="2:14" s="1" customFormat="1" hidden="1" x14ac:dyDescent="0.25">
      <c r="B316" s="5"/>
      <c r="D316" s="4"/>
      <c r="E316" s="9"/>
      <c r="M316" s="9"/>
      <c r="N316" s="9"/>
    </row>
    <row r="317" spans="2:14" s="1" customFormat="1" hidden="1" x14ac:dyDescent="0.25">
      <c r="B317" s="5"/>
      <c r="D317" s="4"/>
      <c r="E317" s="9"/>
      <c r="M317" s="9"/>
      <c r="N317" s="9"/>
    </row>
    <row r="318" spans="2:14" s="1" customFormat="1" hidden="1" x14ac:dyDescent="0.25">
      <c r="B318" s="5"/>
      <c r="D318" s="4"/>
      <c r="E318" s="9"/>
      <c r="M318" s="9"/>
      <c r="N318" s="9"/>
    </row>
    <row r="319" spans="2:14" s="1" customFormat="1" hidden="1" x14ac:dyDescent="0.25">
      <c r="B319" s="5"/>
      <c r="D319" s="4"/>
      <c r="E319" s="9"/>
      <c r="M319" s="9"/>
      <c r="N319" s="9"/>
    </row>
    <row r="320" spans="2:14" s="1" customFormat="1" hidden="1" x14ac:dyDescent="0.25">
      <c r="B320" s="5"/>
      <c r="D320" s="4"/>
      <c r="E320" s="9"/>
      <c r="M320" s="9"/>
      <c r="N320" s="9"/>
    </row>
    <row r="321" spans="2:14" s="1" customFormat="1" hidden="1" x14ac:dyDescent="0.25">
      <c r="B321" s="5"/>
      <c r="D321" s="4"/>
      <c r="E321" s="9"/>
      <c r="M321" s="9"/>
      <c r="N321" s="9"/>
    </row>
    <row r="322" spans="2:14" s="1" customFormat="1" hidden="1" x14ac:dyDescent="0.25">
      <c r="B322" s="5"/>
      <c r="D322" s="4"/>
      <c r="E322" s="9"/>
      <c r="M322" s="9"/>
      <c r="N322" s="9"/>
    </row>
    <row r="323" spans="2:14" s="1" customFormat="1" hidden="1" x14ac:dyDescent="0.25">
      <c r="B323" s="5"/>
      <c r="D323" s="4"/>
      <c r="E323" s="9"/>
      <c r="M323" s="9"/>
      <c r="N323" s="9"/>
    </row>
    <row r="324" spans="2:14" s="1" customFormat="1" hidden="1" x14ac:dyDescent="0.25">
      <c r="B324" s="5"/>
      <c r="D324" s="4"/>
      <c r="E324" s="9"/>
      <c r="M324" s="9"/>
      <c r="N324" s="9"/>
    </row>
    <row r="325" spans="2:14" s="1" customFormat="1" hidden="1" x14ac:dyDescent="0.25">
      <c r="B325" s="5"/>
      <c r="D325" s="4"/>
      <c r="E325" s="9"/>
      <c r="M325" s="9"/>
      <c r="N325" s="9"/>
    </row>
    <row r="326" spans="2:14" s="1" customFormat="1" hidden="1" x14ac:dyDescent="0.25">
      <c r="B326" s="5"/>
      <c r="D326" s="4"/>
      <c r="E326" s="9"/>
      <c r="M326" s="9"/>
      <c r="N326" s="9"/>
    </row>
    <row r="327" spans="2:14" s="1" customFormat="1" hidden="1" x14ac:dyDescent="0.25">
      <c r="B327" s="5"/>
      <c r="D327" s="4"/>
      <c r="E327" s="9"/>
      <c r="M327" s="9"/>
      <c r="N327" s="9"/>
    </row>
    <row r="328" spans="2:14" s="1" customFormat="1" hidden="1" x14ac:dyDescent="0.25">
      <c r="B328" s="5"/>
      <c r="D328" s="4"/>
      <c r="E328" s="9"/>
      <c r="M328" s="9"/>
      <c r="N328" s="9"/>
    </row>
    <row r="329" spans="2:14" s="1" customFormat="1" hidden="1" x14ac:dyDescent="0.25">
      <c r="B329" s="5"/>
      <c r="D329" s="4"/>
      <c r="E329" s="9"/>
      <c r="M329" s="9"/>
      <c r="N329" s="9"/>
    </row>
    <row r="330" spans="2:14" s="1" customFormat="1" hidden="1" x14ac:dyDescent="0.25">
      <c r="B330" s="5"/>
      <c r="D330" s="4"/>
      <c r="E330" s="9"/>
      <c r="M330" s="9"/>
      <c r="N330" s="9"/>
    </row>
    <row r="331" spans="2:14" s="1" customFormat="1" hidden="1" x14ac:dyDescent="0.25">
      <c r="B331" s="5"/>
      <c r="D331" s="4"/>
      <c r="E331" s="9"/>
      <c r="M331" s="9"/>
      <c r="N331" s="9"/>
    </row>
    <row r="332" spans="2:14" s="1" customFormat="1" hidden="1" x14ac:dyDescent="0.25">
      <c r="B332" s="5"/>
      <c r="D332" s="4"/>
      <c r="E332" s="9"/>
      <c r="M332" s="9"/>
      <c r="N332" s="9"/>
    </row>
    <row r="333" spans="2:14" s="1" customFormat="1" hidden="1" x14ac:dyDescent="0.25">
      <c r="B333" s="5"/>
      <c r="D333" s="4"/>
      <c r="E333" s="9"/>
      <c r="M333" s="9"/>
      <c r="N333" s="9"/>
    </row>
    <row r="334" spans="2:14" s="1" customFormat="1" hidden="1" x14ac:dyDescent="0.25">
      <c r="B334" s="5"/>
      <c r="D334" s="4"/>
      <c r="E334" s="9"/>
      <c r="M334" s="9"/>
      <c r="N334" s="9"/>
    </row>
    <row r="335" spans="2:14" s="1" customFormat="1" hidden="1" x14ac:dyDescent="0.25">
      <c r="B335" s="5"/>
      <c r="D335" s="4"/>
      <c r="E335" s="9"/>
      <c r="M335" s="9"/>
      <c r="N335" s="9"/>
    </row>
    <row r="336" spans="2:14" s="1" customFormat="1" hidden="1" x14ac:dyDescent="0.25">
      <c r="B336" s="5"/>
      <c r="D336" s="4"/>
      <c r="E336" s="9"/>
      <c r="M336" s="9"/>
      <c r="N336" s="9"/>
    </row>
    <row r="337" spans="2:14" s="1" customFormat="1" hidden="1" x14ac:dyDescent="0.25">
      <c r="B337" s="5"/>
      <c r="D337" s="4"/>
      <c r="E337" s="9"/>
      <c r="M337" s="9"/>
      <c r="N337" s="9"/>
    </row>
    <row r="338" spans="2:14" s="1" customFormat="1" hidden="1" x14ac:dyDescent="0.25">
      <c r="B338" s="5"/>
      <c r="D338" s="4"/>
      <c r="E338" s="9"/>
      <c r="M338" s="9"/>
      <c r="N338" s="9"/>
    </row>
    <row r="339" spans="2:14" s="1" customFormat="1" hidden="1" x14ac:dyDescent="0.25">
      <c r="B339" s="5"/>
      <c r="D339" s="4"/>
      <c r="E339" s="9"/>
      <c r="M339" s="9"/>
      <c r="N339" s="9"/>
    </row>
    <row r="340" spans="2:14" s="1" customFormat="1" hidden="1" x14ac:dyDescent="0.25">
      <c r="B340" s="5"/>
      <c r="D340" s="4"/>
      <c r="E340" s="9"/>
      <c r="M340" s="9"/>
      <c r="N340" s="9"/>
    </row>
    <row r="341" spans="2:14" s="1" customFormat="1" hidden="1" x14ac:dyDescent="0.25">
      <c r="B341" s="5"/>
      <c r="D341" s="4"/>
      <c r="E341" s="9"/>
      <c r="M341" s="9"/>
      <c r="N341" s="9"/>
    </row>
    <row r="342" spans="2:14" s="1" customFormat="1" hidden="1" x14ac:dyDescent="0.25">
      <c r="B342" s="5"/>
      <c r="D342" s="4"/>
      <c r="E342" s="9"/>
      <c r="M342" s="9"/>
      <c r="N342" s="9"/>
    </row>
    <row r="343" spans="2:14" s="1" customFormat="1" hidden="1" x14ac:dyDescent="0.25">
      <c r="B343" s="5"/>
      <c r="D343" s="4"/>
      <c r="E343" s="9"/>
      <c r="M343" s="9"/>
      <c r="N343" s="9"/>
    </row>
    <row r="344" spans="2:14" s="1" customFormat="1" hidden="1" x14ac:dyDescent="0.25">
      <c r="B344" s="5"/>
      <c r="D344" s="4"/>
      <c r="E344" s="9"/>
      <c r="M344" s="9"/>
      <c r="N344" s="9"/>
    </row>
    <row r="345" spans="2:14" s="1" customFormat="1" hidden="1" x14ac:dyDescent="0.25">
      <c r="B345" s="5"/>
      <c r="D345" s="4"/>
      <c r="E345" s="9"/>
      <c r="M345" s="9"/>
      <c r="N345" s="9"/>
    </row>
    <row r="346" spans="2:14" s="1" customFormat="1" hidden="1" x14ac:dyDescent="0.25">
      <c r="B346" s="5"/>
      <c r="D346" s="4"/>
      <c r="E346" s="9"/>
      <c r="M346" s="9"/>
      <c r="N346" s="9"/>
    </row>
    <row r="347" spans="2:14" s="1" customFormat="1" hidden="1" x14ac:dyDescent="0.25">
      <c r="B347" s="5"/>
      <c r="D347" s="4"/>
      <c r="E347" s="9"/>
      <c r="M347" s="9"/>
      <c r="N347" s="9"/>
    </row>
    <row r="348" spans="2:14" s="1" customFormat="1" hidden="1" x14ac:dyDescent="0.25">
      <c r="B348" s="5"/>
      <c r="D348" s="4"/>
      <c r="E348" s="9"/>
      <c r="M348" s="9"/>
      <c r="N348" s="9"/>
    </row>
    <row r="349" spans="2:14" s="1" customFormat="1" hidden="1" x14ac:dyDescent="0.25">
      <c r="B349" s="5"/>
      <c r="D349" s="4"/>
      <c r="E349" s="9"/>
      <c r="M349" s="9"/>
      <c r="N349" s="9"/>
    </row>
    <row r="350" spans="2:14" s="1" customFormat="1" hidden="1" x14ac:dyDescent="0.25">
      <c r="B350" s="5"/>
      <c r="D350" s="4"/>
      <c r="E350" s="9"/>
      <c r="M350" s="9"/>
      <c r="N350" s="9"/>
    </row>
    <row r="351" spans="2:14" s="1" customFormat="1" hidden="1" x14ac:dyDescent="0.25">
      <c r="B351" s="5"/>
      <c r="D351" s="4"/>
      <c r="E351" s="9"/>
      <c r="M351" s="9"/>
      <c r="N351" s="9"/>
    </row>
    <row r="352" spans="2:14" s="1" customFormat="1" hidden="1" x14ac:dyDescent="0.25">
      <c r="B352" s="5"/>
      <c r="D352" s="4"/>
      <c r="E352" s="9"/>
      <c r="M352" s="9"/>
      <c r="N352" s="9"/>
    </row>
    <row r="353" spans="2:14" s="1" customFormat="1" hidden="1" x14ac:dyDescent="0.25">
      <c r="B353" s="5"/>
      <c r="D353" s="4"/>
      <c r="E353" s="9"/>
      <c r="M353" s="9"/>
      <c r="N353" s="9"/>
    </row>
    <row r="354" spans="2:14" s="1" customFormat="1" hidden="1" x14ac:dyDescent="0.25">
      <c r="B354" s="5"/>
      <c r="D354" s="4"/>
      <c r="E354" s="9"/>
      <c r="M354" s="9"/>
      <c r="N354" s="9"/>
    </row>
    <row r="355" spans="2:14" s="1" customFormat="1" hidden="1" x14ac:dyDescent="0.25">
      <c r="B355" s="5"/>
      <c r="D355" s="4"/>
      <c r="E355" s="9"/>
      <c r="M355" s="9"/>
      <c r="N355" s="9"/>
    </row>
    <row r="356" spans="2:14" s="1" customFormat="1" hidden="1" x14ac:dyDescent="0.25">
      <c r="B356" s="5"/>
      <c r="D356" s="4"/>
      <c r="E356" s="9"/>
      <c r="M356" s="9"/>
      <c r="N356" s="9"/>
    </row>
    <row r="357" spans="2:14" s="1" customFormat="1" hidden="1" x14ac:dyDescent="0.25">
      <c r="B357" s="5"/>
      <c r="D357" s="4"/>
      <c r="E357" s="9"/>
      <c r="M357" s="9"/>
      <c r="N357" s="9"/>
    </row>
    <row r="358" spans="2:14" s="1" customFormat="1" hidden="1" x14ac:dyDescent="0.25">
      <c r="B358" s="5"/>
      <c r="D358" s="4"/>
      <c r="E358" s="9"/>
      <c r="M358" s="9"/>
      <c r="N358" s="9"/>
    </row>
    <row r="359" spans="2:14" s="1" customFormat="1" hidden="1" x14ac:dyDescent="0.25">
      <c r="B359" s="5"/>
      <c r="D359" s="4"/>
      <c r="E359" s="9"/>
      <c r="M359" s="9"/>
      <c r="N359" s="9"/>
    </row>
    <row r="360" spans="2:14" s="1" customFormat="1" hidden="1" x14ac:dyDescent="0.25">
      <c r="B360" s="5"/>
      <c r="D360" s="4"/>
      <c r="E360" s="9"/>
      <c r="M360" s="9"/>
      <c r="N360" s="9"/>
    </row>
    <row r="361" spans="2:14" s="1" customFormat="1" hidden="1" x14ac:dyDescent="0.25">
      <c r="B361" s="5"/>
      <c r="D361" s="4"/>
      <c r="E361" s="9"/>
      <c r="M361" s="9"/>
      <c r="N361" s="9"/>
    </row>
    <row r="362" spans="2:14" s="1" customFormat="1" hidden="1" x14ac:dyDescent="0.25">
      <c r="B362" s="5"/>
      <c r="D362" s="4"/>
      <c r="E362" s="9"/>
      <c r="M362" s="9"/>
      <c r="N362" s="9"/>
    </row>
    <row r="363" spans="2:14" s="1" customFormat="1" hidden="1" x14ac:dyDescent="0.25">
      <c r="B363" s="5"/>
      <c r="D363" s="4"/>
      <c r="E363" s="9"/>
      <c r="M363" s="9"/>
      <c r="N363" s="9"/>
    </row>
    <row r="364" spans="2:14" s="1" customFormat="1" hidden="1" x14ac:dyDescent="0.25">
      <c r="B364" s="5"/>
      <c r="D364" s="4"/>
      <c r="E364" s="9"/>
      <c r="M364" s="9"/>
      <c r="N364" s="9"/>
    </row>
    <row r="365" spans="2:14" s="1" customFormat="1" hidden="1" x14ac:dyDescent="0.25">
      <c r="B365" s="5"/>
      <c r="D365" s="4"/>
      <c r="E365" s="9"/>
      <c r="M365" s="9"/>
      <c r="N365" s="9"/>
    </row>
    <row r="366" spans="2:14" s="1" customFormat="1" hidden="1" x14ac:dyDescent="0.25">
      <c r="B366" s="5"/>
      <c r="D366" s="4"/>
      <c r="E366" s="9"/>
      <c r="M366" s="9"/>
      <c r="N366" s="9"/>
    </row>
    <row r="367" spans="2:14" s="1" customFormat="1" hidden="1" x14ac:dyDescent="0.25">
      <c r="B367" s="5"/>
      <c r="D367" s="4"/>
      <c r="E367" s="9"/>
      <c r="M367" s="9"/>
      <c r="N367" s="9"/>
    </row>
    <row r="368" spans="2:14" s="1" customFormat="1" hidden="1" x14ac:dyDescent="0.25">
      <c r="B368" s="5"/>
      <c r="D368" s="4"/>
      <c r="E368" s="9"/>
      <c r="M368" s="9"/>
      <c r="N368" s="9"/>
    </row>
    <row r="369" spans="2:14" s="1" customFormat="1" hidden="1" x14ac:dyDescent="0.25">
      <c r="B369" s="5"/>
      <c r="D369" s="4"/>
      <c r="E369" s="9"/>
      <c r="M369" s="9"/>
      <c r="N369" s="9"/>
    </row>
    <row r="370" spans="2:14" s="1" customFormat="1" hidden="1" x14ac:dyDescent="0.25">
      <c r="B370" s="5"/>
      <c r="D370" s="4"/>
      <c r="E370" s="9"/>
      <c r="M370" s="9"/>
      <c r="N370" s="9"/>
    </row>
    <row r="371" spans="2:14" s="1" customFormat="1" hidden="1" x14ac:dyDescent="0.25">
      <c r="B371" s="5"/>
      <c r="D371" s="4"/>
      <c r="E371" s="9"/>
      <c r="M371" s="9"/>
      <c r="N371" s="9"/>
    </row>
    <row r="372" spans="2:14" s="1" customFormat="1" hidden="1" x14ac:dyDescent="0.25">
      <c r="B372" s="5"/>
      <c r="D372" s="4"/>
      <c r="E372" s="9"/>
      <c r="M372" s="9"/>
      <c r="N372" s="9"/>
    </row>
    <row r="373" spans="2:14" s="1" customFormat="1" hidden="1" x14ac:dyDescent="0.25">
      <c r="B373" s="5"/>
      <c r="D373" s="4"/>
      <c r="E373" s="9"/>
      <c r="M373" s="9"/>
      <c r="N373" s="9"/>
    </row>
    <row r="374" spans="2:14" s="1" customFormat="1" hidden="1" x14ac:dyDescent="0.25">
      <c r="B374" s="5"/>
      <c r="D374" s="4"/>
      <c r="E374" s="9"/>
      <c r="M374" s="9"/>
      <c r="N374" s="9"/>
    </row>
    <row r="375" spans="2:14" s="1" customFormat="1" hidden="1" x14ac:dyDescent="0.25">
      <c r="B375" s="5"/>
      <c r="D375" s="4"/>
      <c r="E375" s="9"/>
      <c r="M375" s="9"/>
      <c r="N375" s="9"/>
    </row>
    <row r="376" spans="2:14" s="1" customFormat="1" hidden="1" x14ac:dyDescent="0.25">
      <c r="B376" s="5"/>
      <c r="D376" s="4"/>
      <c r="E376" s="9"/>
      <c r="M376" s="9"/>
      <c r="N376" s="9"/>
    </row>
    <row r="377" spans="2:14" s="1" customFormat="1" hidden="1" x14ac:dyDescent="0.25">
      <c r="B377" s="5"/>
      <c r="D377" s="4"/>
      <c r="E377" s="9"/>
      <c r="M377" s="9"/>
      <c r="N377" s="9"/>
    </row>
    <row r="378" spans="2:14" s="1" customFormat="1" hidden="1" x14ac:dyDescent="0.25">
      <c r="B378" s="5"/>
      <c r="D378" s="4"/>
      <c r="E378" s="9"/>
      <c r="M378" s="9"/>
      <c r="N378" s="9"/>
    </row>
    <row r="379" spans="2:14" s="1" customFormat="1" hidden="1" x14ac:dyDescent="0.25">
      <c r="B379" s="5"/>
      <c r="D379" s="4"/>
      <c r="E379" s="9"/>
      <c r="M379" s="9"/>
      <c r="N379" s="9"/>
    </row>
    <row r="380" spans="2:14" s="1" customFormat="1" hidden="1" x14ac:dyDescent="0.25">
      <c r="B380" s="5"/>
      <c r="D380" s="4"/>
      <c r="E380" s="9"/>
      <c r="M380" s="9"/>
      <c r="N380" s="9"/>
    </row>
    <row r="381" spans="2:14" s="1" customFormat="1" hidden="1" x14ac:dyDescent="0.25">
      <c r="B381" s="5"/>
      <c r="D381" s="4"/>
      <c r="E381" s="9"/>
      <c r="M381" s="9"/>
      <c r="N381" s="9"/>
    </row>
    <row r="382" spans="2:14" s="1" customFormat="1" hidden="1" x14ac:dyDescent="0.25">
      <c r="B382" s="5"/>
      <c r="D382" s="4"/>
      <c r="E382" s="9"/>
      <c r="M382" s="9"/>
      <c r="N382" s="9"/>
    </row>
    <row r="383" spans="2:14" s="1" customFormat="1" hidden="1" x14ac:dyDescent="0.25">
      <c r="B383" s="5"/>
      <c r="D383" s="4"/>
      <c r="E383" s="9"/>
      <c r="M383" s="9"/>
      <c r="N383" s="9"/>
    </row>
    <row r="384" spans="2:14" s="1" customFormat="1" hidden="1" x14ac:dyDescent="0.25">
      <c r="B384" s="5"/>
      <c r="D384" s="4"/>
      <c r="E384" s="9"/>
      <c r="M384" s="9"/>
      <c r="N384" s="9"/>
    </row>
    <row r="385" spans="2:14" s="1" customFormat="1" hidden="1" x14ac:dyDescent="0.25">
      <c r="B385" s="5"/>
      <c r="D385" s="4"/>
      <c r="E385" s="9"/>
      <c r="M385" s="9"/>
      <c r="N385" s="9"/>
    </row>
    <row r="386" spans="2:14" s="1" customFormat="1" hidden="1" x14ac:dyDescent="0.25">
      <c r="B386" s="5"/>
      <c r="D386" s="4"/>
      <c r="E386" s="9"/>
      <c r="M386" s="9"/>
      <c r="N386" s="9"/>
    </row>
    <row r="387" spans="2:14" s="1" customFormat="1" hidden="1" x14ac:dyDescent="0.25">
      <c r="B387" s="5"/>
      <c r="D387" s="4"/>
      <c r="E387" s="9"/>
      <c r="M387" s="9"/>
      <c r="N387" s="9"/>
    </row>
    <row r="388" spans="2:14" s="1" customFormat="1" hidden="1" x14ac:dyDescent="0.25">
      <c r="B388" s="5"/>
      <c r="D388" s="4"/>
      <c r="E388" s="9"/>
      <c r="M388" s="9"/>
      <c r="N388" s="9"/>
    </row>
    <row r="389" spans="2:14" s="1" customFormat="1" hidden="1" x14ac:dyDescent="0.25">
      <c r="B389" s="5"/>
      <c r="D389" s="4"/>
      <c r="E389" s="9"/>
      <c r="M389" s="9"/>
      <c r="N389" s="9"/>
    </row>
    <row r="390" spans="2:14" s="1" customFormat="1" hidden="1" x14ac:dyDescent="0.25">
      <c r="B390" s="5"/>
      <c r="D390" s="4"/>
      <c r="E390" s="9"/>
      <c r="M390" s="9"/>
      <c r="N390" s="9"/>
    </row>
    <row r="391" spans="2:14" s="1" customFormat="1" hidden="1" x14ac:dyDescent="0.25">
      <c r="B391" s="5"/>
      <c r="D391" s="4"/>
      <c r="E391" s="9"/>
      <c r="M391" s="9"/>
      <c r="N391" s="9"/>
    </row>
    <row r="392" spans="2:14" s="1" customFormat="1" hidden="1" x14ac:dyDescent="0.25">
      <c r="B392" s="5"/>
      <c r="D392" s="4"/>
      <c r="E392" s="9"/>
      <c r="M392" s="9"/>
      <c r="N392" s="9"/>
    </row>
    <row r="393" spans="2:14" s="1" customFormat="1" hidden="1" x14ac:dyDescent="0.25">
      <c r="B393" s="5"/>
      <c r="D393" s="4"/>
      <c r="E393" s="9"/>
      <c r="M393" s="9"/>
      <c r="N393" s="9"/>
    </row>
    <row r="394" spans="2:14" s="1" customFormat="1" hidden="1" x14ac:dyDescent="0.25">
      <c r="B394" s="5"/>
      <c r="D394" s="4"/>
      <c r="E394" s="9"/>
      <c r="M394" s="9"/>
      <c r="N394" s="9"/>
    </row>
    <row r="395" spans="2:14" s="1" customFormat="1" hidden="1" x14ac:dyDescent="0.25">
      <c r="B395" s="5"/>
      <c r="D395" s="4"/>
      <c r="E395" s="9"/>
      <c r="M395" s="9"/>
      <c r="N395" s="9"/>
    </row>
    <row r="396" spans="2:14" s="1" customFormat="1" hidden="1" x14ac:dyDescent="0.25">
      <c r="B396" s="5"/>
      <c r="D396" s="4"/>
      <c r="E396" s="9"/>
      <c r="M396" s="9"/>
      <c r="N396" s="9"/>
    </row>
    <row r="397" spans="2:14" s="1" customFormat="1" hidden="1" x14ac:dyDescent="0.25">
      <c r="B397" s="5"/>
      <c r="D397" s="4"/>
      <c r="E397" s="9"/>
      <c r="M397" s="9"/>
      <c r="N397" s="9"/>
    </row>
    <row r="398" spans="2:14" s="1" customFormat="1" hidden="1" x14ac:dyDescent="0.25">
      <c r="B398" s="5"/>
      <c r="D398" s="4"/>
      <c r="E398" s="9"/>
      <c r="M398" s="9"/>
      <c r="N398" s="9"/>
    </row>
    <row r="399" spans="2:14" s="1" customFormat="1" hidden="1" x14ac:dyDescent="0.25">
      <c r="B399" s="5"/>
      <c r="D399" s="4"/>
      <c r="E399" s="9"/>
      <c r="M399" s="9"/>
      <c r="N399" s="9"/>
    </row>
    <row r="400" spans="2:14" s="1" customFormat="1" hidden="1" x14ac:dyDescent="0.25">
      <c r="B400" s="5"/>
      <c r="D400" s="4"/>
      <c r="E400" s="9"/>
      <c r="M400" s="9"/>
      <c r="N400" s="9"/>
    </row>
    <row r="401" spans="2:14" s="1" customFormat="1" hidden="1" x14ac:dyDescent="0.25">
      <c r="B401" s="5"/>
      <c r="D401" s="4"/>
      <c r="E401" s="9"/>
      <c r="M401" s="9"/>
      <c r="N401" s="9"/>
    </row>
    <row r="402" spans="2:14" s="1" customFormat="1" hidden="1" x14ac:dyDescent="0.25">
      <c r="B402" s="5"/>
      <c r="D402" s="4"/>
      <c r="E402" s="9"/>
      <c r="M402" s="9"/>
      <c r="N402" s="9"/>
    </row>
    <row r="403" spans="2:14" s="1" customFormat="1" hidden="1" x14ac:dyDescent="0.25">
      <c r="B403" s="5"/>
      <c r="D403" s="4"/>
      <c r="E403" s="9"/>
      <c r="M403" s="9"/>
      <c r="N403" s="9"/>
    </row>
    <row r="404" spans="2:14" s="1" customFormat="1" hidden="1" x14ac:dyDescent="0.25">
      <c r="B404" s="5"/>
      <c r="D404" s="4"/>
      <c r="E404" s="9"/>
      <c r="M404" s="9"/>
      <c r="N404" s="9"/>
    </row>
    <row r="405" spans="2:14" s="1" customFormat="1" hidden="1" x14ac:dyDescent="0.25">
      <c r="B405" s="5"/>
      <c r="D405" s="4"/>
      <c r="E405" s="9"/>
      <c r="M405" s="9"/>
      <c r="N405" s="9"/>
    </row>
    <row r="406" spans="2:14" s="1" customFormat="1" hidden="1" x14ac:dyDescent="0.25">
      <c r="B406" s="5"/>
      <c r="D406" s="4"/>
      <c r="E406" s="9"/>
      <c r="M406" s="9"/>
      <c r="N406" s="9"/>
    </row>
    <row r="407" spans="2:14" s="1" customFormat="1" hidden="1" x14ac:dyDescent="0.25">
      <c r="B407" s="5"/>
      <c r="D407" s="4"/>
      <c r="E407" s="9"/>
      <c r="M407" s="9"/>
      <c r="N407" s="9"/>
    </row>
    <row r="408" spans="2:14" s="1" customFormat="1" hidden="1" x14ac:dyDescent="0.25">
      <c r="B408" s="5"/>
      <c r="D408" s="4"/>
      <c r="E408" s="9"/>
      <c r="M408" s="9"/>
      <c r="N408" s="9"/>
    </row>
    <row r="409" spans="2:14" s="1" customFormat="1" hidden="1" x14ac:dyDescent="0.25">
      <c r="B409" s="5"/>
      <c r="D409" s="4"/>
      <c r="E409" s="9"/>
      <c r="M409" s="9"/>
      <c r="N409" s="9"/>
    </row>
    <row r="410" spans="2:14" s="1" customFormat="1" hidden="1" x14ac:dyDescent="0.25">
      <c r="B410" s="5"/>
      <c r="D410" s="4"/>
      <c r="E410" s="9"/>
      <c r="M410" s="9"/>
      <c r="N410" s="9"/>
    </row>
    <row r="411" spans="2:14" s="1" customFormat="1" hidden="1" x14ac:dyDescent="0.25">
      <c r="B411" s="5"/>
      <c r="D411" s="4"/>
      <c r="E411" s="9"/>
      <c r="M411" s="9"/>
      <c r="N411" s="9"/>
    </row>
    <row r="412" spans="2:14" s="1" customFormat="1" hidden="1" x14ac:dyDescent="0.25">
      <c r="B412" s="5"/>
      <c r="D412" s="4"/>
      <c r="E412" s="9"/>
      <c r="M412" s="9"/>
      <c r="N412" s="9"/>
    </row>
    <row r="413" spans="2:14" s="1" customFormat="1" hidden="1" x14ac:dyDescent="0.25">
      <c r="B413" s="5"/>
      <c r="D413" s="4"/>
      <c r="E413" s="9"/>
      <c r="M413" s="9"/>
      <c r="N413" s="9"/>
    </row>
    <row r="414" spans="2:14" s="1" customFormat="1" hidden="1" x14ac:dyDescent="0.25">
      <c r="B414" s="5"/>
      <c r="D414" s="4"/>
      <c r="E414" s="9"/>
      <c r="M414" s="9"/>
      <c r="N414" s="9"/>
    </row>
    <row r="415" spans="2:14" s="1" customFormat="1" hidden="1" x14ac:dyDescent="0.25">
      <c r="B415" s="5"/>
      <c r="D415" s="4"/>
      <c r="E415" s="9"/>
      <c r="M415" s="9"/>
      <c r="N415" s="9"/>
    </row>
    <row r="416" spans="2:14" s="1" customFormat="1" hidden="1" x14ac:dyDescent="0.25">
      <c r="B416" s="5"/>
      <c r="D416" s="4"/>
      <c r="E416" s="9"/>
      <c r="M416" s="9"/>
      <c r="N416" s="9"/>
    </row>
    <row r="417" spans="2:14" s="1" customFormat="1" hidden="1" x14ac:dyDescent="0.25">
      <c r="B417" s="5"/>
      <c r="D417" s="4"/>
      <c r="E417" s="9"/>
      <c r="M417" s="9"/>
      <c r="N417" s="9"/>
    </row>
    <row r="418" spans="2:14" s="1" customFormat="1" hidden="1" x14ac:dyDescent="0.25">
      <c r="B418" s="5"/>
      <c r="D418" s="4"/>
      <c r="E418" s="9"/>
      <c r="M418" s="9"/>
      <c r="N418" s="9"/>
    </row>
    <row r="419" spans="2:14" s="1" customFormat="1" hidden="1" x14ac:dyDescent="0.25">
      <c r="B419" s="5"/>
      <c r="D419" s="4"/>
      <c r="E419" s="9"/>
      <c r="M419" s="9"/>
      <c r="N419" s="9"/>
    </row>
    <row r="420" spans="2:14" s="1" customFormat="1" hidden="1" x14ac:dyDescent="0.25">
      <c r="B420" s="5"/>
      <c r="D420" s="4"/>
      <c r="E420" s="9"/>
      <c r="M420" s="9"/>
      <c r="N420" s="9"/>
    </row>
    <row r="421" spans="2:14" s="1" customFormat="1" hidden="1" x14ac:dyDescent="0.25">
      <c r="B421" s="5"/>
      <c r="D421" s="4"/>
      <c r="E421" s="9"/>
      <c r="M421" s="9"/>
      <c r="N421" s="9"/>
    </row>
    <row r="422" spans="2:14" s="1" customFormat="1" hidden="1" x14ac:dyDescent="0.25">
      <c r="B422" s="5"/>
      <c r="D422" s="4"/>
      <c r="E422" s="9"/>
      <c r="M422" s="9"/>
      <c r="N422" s="9"/>
    </row>
    <row r="423" spans="2:14" s="1" customFormat="1" hidden="1" x14ac:dyDescent="0.25">
      <c r="B423" s="5"/>
      <c r="D423" s="4"/>
      <c r="E423" s="9"/>
      <c r="M423" s="9"/>
      <c r="N423" s="9"/>
    </row>
    <row r="424" spans="2:14" s="1" customFormat="1" hidden="1" x14ac:dyDescent="0.25">
      <c r="B424" s="5"/>
      <c r="D424" s="4"/>
      <c r="E424" s="9"/>
      <c r="M424" s="9"/>
      <c r="N424" s="9"/>
    </row>
    <row r="425" spans="2:14" s="1" customFormat="1" hidden="1" x14ac:dyDescent="0.25">
      <c r="B425" s="5"/>
      <c r="D425" s="4"/>
      <c r="E425" s="9"/>
      <c r="M425" s="9"/>
      <c r="N425" s="9"/>
    </row>
    <row r="426" spans="2:14" s="1" customFormat="1" hidden="1" x14ac:dyDescent="0.25">
      <c r="B426" s="5"/>
      <c r="D426" s="4"/>
      <c r="E426" s="9"/>
      <c r="M426" s="9"/>
      <c r="N426" s="9"/>
    </row>
    <row r="427" spans="2:14" s="1" customFormat="1" hidden="1" x14ac:dyDescent="0.25">
      <c r="B427" s="5"/>
      <c r="D427" s="4"/>
      <c r="E427" s="9"/>
      <c r="M427" s="9"/>
      <c r="N427" s="9"/>
    </row>
    <row r="428" spans="2:14" s="1" customFormat="1" hidden="1" x14ac:dyDescent="0.25">
      <c r="B428" s="5"/>
      <c r="D428" s="4"/>
      <c r="E428" s="9"/>
      <c r="M428" s="9"/>
      <c r="N428" s="9"/>
    </row>
    <row r="429" spans="2:14" s="1" customFormat="1" hidden="1" x14ac:dyDescent="0.25">
      <c r="B429" s="5"/>
      <c r="D429" s="4"/>
      <c r="E429" s="9"/>
      <c r="M429" s="9"/>
      <c r="N429" s="9"/>
    </row>
    <row r="430" spans="2:14" s="1" customFormat="1" hidden="1" x14ac:dyDescent="0.25">
      <c r="B430" s="5"/>
      <c r="D430" s="4"/>
      <c r="E430" s="9"/>
      <c r="M430" s="9"/>
      <c r="N430" s="9"/>
    </row>
    <row r="431" spans="2:14" s="1" customFormat="1" hidden="1" x14ac:dyDescent="0.25">
      <c r="B431" s="5"/>
      <c r="D431" s="4"/>
      <c r="E431" s="9"/>
      <c r="M431" s="9"/>
      <c r="N431" s="9"/>
    </row>
    <row r="432" spans="2:14" s="1" customFormat="1" hidden="1" x14ac:dyDescent="0.25">
      <c r="B432" s="5"/>
      <c r="D432" s="4"/>
      <c r="E432" s="9"/>
      <c r="M432" s="9"/>
      <c r="N432" s="9"/>
    </row>
    <row r="433" spans="2:14" s="1" customFormat="1" hidden="1" x14ac:dyDescent="0.25">
      <c r="B433" s="5"/>
      <c r="D433" s="4"/>
      <c r="E433" s="9"/>
      <c r="M433" s="9"/>
      <c r="N433" s="9"/>
    </row>
    <row r="434" spans="2:14" s="1" customFormat="1" hidden="1" x14ac:dyDescent="0.25">
      <c r="B434" s="5"/>
      <c r="D434" s="4"/>
      <c r="E434" s="9"/>
      <c r="M434" s="9"/>
      <c r="N434" s="9"/>
    </row>
    <row r="435" spans="2:14" s="1" customFormat="1" hidden="1" x14ac:dyDescent="0.25">
      <c r="B435" s="5"/>
      <c r="D435" s="4"/>
      <c r="E435" s="9"/>
      <c r="M435" s="9"/>
      <c r="N435" s="9"/>
    </row>
    <row r="436" spans="2:14" s="1" customFormat="1" hidden="1" x14ac:dyDescent="0.25">
      <c r="B436" s="5"/>
      <c r="D436" s="4"/>
      <c r="E436" s="9"/>
      <c r="M436" s="9"/>
      <c r="N436" s="9"/>
    </row>
    <row r="437" spans="2:14" s="1" customFormat="1" hidden="1" x14ac:dyDescent="0.25">
      <c r="B437" s="5"/>
      <c r="D437" s="4"/>
      <c r="E437" s="9"/>
      <c r="M437" s="9"/>
      <c r="N437" s="9"/>
    </row>
    <row r="438" spans="2:14" s="1" customFormat="1" hidden="1" x14ac:dyDescent="0.25">
      <c r="B438" s="5"/>
      <c r="D438" s="4"/>
      <c r="E438" s="9"/>
      <c r="M438" s="9"/>
      <c r="N438" s="9"/>
    </row>
    <row r="439" spans="2:14" s="1" customFormat="1" hidden="1" x14ac:dyDescent="0.25">
      <c r="B439" s="5"/>
      <c r="D439" s="4"/>
      <c r="E439" s="9"/>
      <c r="M439" s="9"/>
      <c r="N439" s="9"/>
    </row>
    <row r="440" spans="2:14" s="1" customFormat="1" hidden="1" x14ac:dyDescent="0.25">
      <c r="B440" s="5"/>
      <c r="D440" s="4"/>
      <c r="E440" s="9"/>
      <c r="M440" s="9"/>
      <c r="N440" s="9"/>
    </row>
    <row r="441" spans="2:14" s="1" customFormat="1" hidden="1" x14ac:dyDescent="0.25">
      <c r="B441" s="5"/>
      <c r="D441" s="4"/>
      <c r="E441" s="9"/>
      <c r="M441" s="9"/>
      <c r="N441" s="9"/>
    </row>
    <row r="442" spans="2:14" s="1" customFormat="1" hidden="1" x14ac:dyDescent="0.25">
      <c r="B442" s="5"/>
      <c r="D442" s="4"/>
      <c r="E442" s="9"/>
      <c r="M442" s="9"/>
      <c r="N442" s="9"/>
    </row>
    <row r="443" spans="2:14" s="1" customFormat="1" hidden="1" x14ac:dyDescent="0.25">
      <c r="B443" s="5"/>
      <c r="D443" s="4"/>
      <c r="E443" s="9"/>
      <c r="M443" s="9"/>
      <c r="N443" s="9"/>
    </row>
    <row r="444" spans="2:14" s="1" customFormat="1" hidden="1" x14ac:dyDescent="0.25">
      <c r="B444" s="5"/>
      <c r="D444" s="4"/>
      <c r="E444" s="9"/>
      <c r="M444" s="9"/>
      <c r="N444" s="9"/>
    </row>
    <row r="445" spans="2:14" s="1" customFormat="1" hidden="1" x14ac:dyDescent="0.25">
      <c r="B445" s="5"/>
      <c r="D445" s="4"/>
      <c r="E445" s="9"/>
      <c r="M445" s="9"/>
      <c r="N445" s="9"/>
    </row>
    <row r="446" spans="2:14" s="1" customFormat="1" hidden="1" x14ac:dyDescent="0.25">
      <c r="B446" s="5"/>
      <c r="D446" s="4"/>
      <c r="E446" s="9"/>
      <c r="M446" s="9"/>
      <c r="N446" s="9"/>
    </row>
    <row r="447" spans="2:14" s="1" customFormat="1" hidden="1" x14ac:dyDescent="0.25">
      <c r="B447" s="5"/>
      <c r="D447" s="4"/>
      <c r="E447" s="9"/>
      <c r="M447" s="9"/>
      <c r="N447" s="9"/>
    </row>
    <row r="448" spans="2:14" s="1" customFormat="1" hidden="1" x14ac:dyDescent="0.25">
      <c r="B448" s="5"/>
      <c r="D448" s="4"/>
      <c r="E448" s="9"/>
      <c r="M448" s="9"/>
      <c r="N448" s="9"/>
    </row>
    <row r="449" spans="2:14" s="1" customFormat="1" hidden="1" x14ac:dyDescent="0.25">
      <c r="B449" s="5"/>
      <c r="D449" s="4"/>
      <c r="E449" s="9"/>
      <c r="M449" s="9"/>
      <c r="N449" s="9"/>
    </row>
    <row r="450" spans="2:14" s="1" customFormat="1" hidden="1" x14ac:dyDescent="0.25">
      <c r="B450" s="5"/>
      <c r="D450" s="4"/>
      <c r="E450" s="9"/>
      <c r="M450" s="9"/>
      <c r="N450" s="9"/>
    </row>
    <row r="451" spans="2:14" s="1" customFormat="1" hidden="1" x14ac:dyDescent="0.25">
      <c r="B451" s="5"/>
      <c r="D451" s="4"/>
      <c r="E451" s="9"/>
      <c r="M451" s="9"/>
      <c r="N451" s="9"/>
    </row>
    <row r="452" spans="2:14" s="1" customFormat="1" hidden="1" x14ac:dyDescent="0.25">
      <c r="B452" s="5"/>
      <c r="D452" s="4"/>
      <c r="E452" s="9"/>
      <c r="M452" s="9"/>
      <c r="N452" s="9"/>
    </row>
    <row r="453" spans="2:14" s="1" customFormat="1" hidden="1" x14ac:dyDescent="0.25">
      <c r="B453" s="5"/>
      <c r="D453" s="4"/>
      <c r="E453" s="9"/>
      <c r="M453" s="9"/>
      <c r="N453" s="9"/>
    </row>
    <row r="454" spans="2:14" s="1" customFormat="1" hidden="1" x14ac:dyDescent="0.25">
      <c r="B454" s="5"/>
      <c r="D454" s="4"/>
      <c r="E454" s="9"/>
      <c r="M454" s="9"/>
      <c r="N454" s="9"/>
    </row>
    <row r="455" spans="2:14" s="1" customFormat="1" hidden="1" x14ac:dyDescent="0.25">
      <c r="B455" s="5"/>
      <c r="D455" s="4"/>
      <c r="E455" s="9"/>
      <c r="M455" s="9"/>
      <c r="N455" s="9"/>
    </row>
    <row r="456" spans="2:14" s="1" customFormat="1" hidden="1" x14ac:dyDescent="0.25">
      <c r="B456" s="5"/>
      <c r="D456" s="4"/>
      <c r="E456" s="9"/>
      <c r="M456" s="9"/>
      <c r="N456" s="9"/>
    </row>
    <row r="457" spans="2:14" s="1" customFormat="1" hidden="1" x14ac:dyDescent="0.25">
      <c r="B457" s="5"/>
      <c r="D457" s="4"/>
      <c r="E457" s="9"/>
      <c r="M457" s="9"/>
      <c r="N457" s="9"/>
    </row>
    <row r="458" spans="2:14" s="1" customFormat="1" hidden="1" x14ac:dyDescent="0.25">
      <c r="B458" s="5"/>
      <c r="D458" s="4"/>
      <c r="E458" s="9"/>
      <c r="M458" s="9"/>
      <c r="N458" s="9"/>
    </row>
    <row r="459" spans="2:14" s="1" customFormat="1" hidden="1" x14ac:dyDescent="0.25">
      <c r="B459" s="5"/>
      <c r="D459" s="4"/>
      <c r="E459" s="9"/>
      <c r="M459" s="9"/>
      <c r="N459" s="9"/>
    </row>
    <row r="460" spans="2:14" s="1" customFormat="1" hidden="1" x14ac:dyDescent="0.25">
      <c r="B460" s="5"/>
      <c r="D460" s="4"/>
      <c r="E460" s="9"/>
      <c r="M460" s="9"/>
      <c r="N460" s="9"/>
    </row>
    <row r="461" spans="2:14" s="1" customFormat="1" hidden="1" x14ac:dyDescent="0.25">
      <c r="B461" s="5"/>
      <c r="D461" s="4"/>
      <c r="E461" s="9"/>
      <c r="M461" s="9"/>
      <c r="N461" s="9"/>
    </row>
    <row r="462" spans="2:14" s="1" customFormat="1" hidden="1" x14ac:dyDescent="0.25">
      <c r="B462" s="5"/>
      <c r="D462" s="4"/>
      <c r="E462" s="9"/>
      <c r="M462" s="9"/>
      <c r="N462" s="9"/>
    </row>
    <row r="463" spans="2:14" s="1" customFormat="1" hidden="1" x14ac:dyDescent="0.25">
      <c r="B463" s="5"/>
      <c r="D463" s="4"/>
      <c r="E463" s="9"/>
      <c r="M463" s="9"/>
      <c r="N463" s="9"/>
    </row>
    <row r="464" spans="2:14" s="1" customFormat="1" hidden="1" x14ac:dyDescent="0.25">
      <c r="B464" s="5"/>
      <c r="D464" s="4"/>
      <c r="E464" s="9"/>
      <c r="M464" s="9"/>
      <c r="N464" s="9"/>
    </row>
    <row r="465" spans="2:14" s="1" customFormat="1" hidden="1" x14ac:dyDescent="0.25">
      <c r="B465" s="5"/>
      <c r="D465" s="4"/>
      <c r="E465" s="9"/>
      <c r="M465" s="9"/>
      <c r="N465" s="9"/>
    </row>
    <row r="466" spans="2:14" s="1" customFormat="1" hidden="1" x14ac:dyDescent="0.25">
      <c r="B466" s="5"/>
      <c r="D466" s="4"/>
      <c r="E466" s="9"/>
      <c r="M466" s="9"/>
      <c r="N466" s="9"/>
    </row>
    <row r="467" spans="2:14" s="1" customFormat="1" hidden="1" x14ac:dyDescent="0.25">
      <c r="B467" s="5"/>
      <c r="D467" s="4"/>
      <c r="E467" s="9"/>
      <c r="M467" s="9"/>
      <c r="N467" s="9"/>
    </row>
    <row r="468" spans="2:14" s="1" customFormat="1" hidden="1" x14ac:dyDescent="0.25">
      <c r="B468" s="5"/>
      <c r="D468" s="4"/>
      <c r="E468" s="9"/>
      <c r="M468" s="9"/>
      <c r="N468" s="9"/>
    </row>
    <row r="469" spans="2:14" s="1" customFormat="1" hidden="1" x14ac:dyDescent="0.25">
      <c r="B469" s="5"/>
      <c r="D469" s="4"/>
      <c r="E469" s="9"/>
      <c r="M469" s="9"/>
      <c r="N469" s="9"/>
    </row>
    <row r="470" spans="2:14" s="1" customFormat="1" hidden="1" x14ac:dyDescent="0.25">
      <c r="B470" s="5"/>
      <c r="D470" s="4"/>
      <c r="E470" s="9"/>
      <c r="M470" s="9"/>
      <c r="N470" s="9"/>
    </row>
    <row r="471" spans="2:14" s="1" customFormat="1" hidden="1" x14ac:dyDescent="0.25">
      <c r="B471" s="5"/>
      <c r="D471" s="4"/>
      <c r="E471" s="9"/>
      <c r="M471" s="9"/>
      <c r="N471" s="9"/>
    </row>
    <row r="472" spans="2:14" s="1" customFormat="1" hidden="1" x14ac:dyDescent="0.25">
      <c r="B472" s="5"/>
      <c r="D472" s="4"/>
      <c r="E472" s="9"/>
      <c r="M472" s="9"/>
      <c r="N472" s="9"/>
    </row>
    <row r="473" spans="2:14" s="1" customFormat="1" hidden="1" x14ac:dyDescent="0.25">
      <c r="B473" s="5"/>
      <c r="D473" s="4"/>
      <c r="E473" s="9"/>
      <c r="M473" s="9"/>
      <c r="N473" s="9"/>
    </row>
    <row r="474" spans="2:14" s="1" customFormat="1" hidden="1" x14ac:dyDescent="0.25">
      <c r="B474" s="5"/>
      <c r="D474" s="4"/>
      <c r="E474" s="9"/>
      <c r="M474" s="9"/>
      <c r="N474" s="9"/>
    </row>
    <row r="475" spans="2:14" s="1" customFormat="1" hidden="1" x14ac:dyDescent="0.25">
      <c r="B475" s="5"/>
      <c r="D475" s="4"/>
      <c r="E475" s="9"/>
      <c r="M475" s="9"/>
      <c r="N475" s="9"/>
    </row>
    <row r="476" spans="2:14" s="1" customFormat="1" hidden="1" x14ac:dyDescent="0.25">
      <c r="B476" s="5"/>
      <c r="D476" s="4"/>
      <c r="E476" s="9"/>
      <c r="M476" s="9"/>
      <c r="N476" s="9"/>
    </row>
    <row r="477" spans="2:14" s="1" customFormat="1" hidden="1" x14ac:dyDescent="0.25">
      <c r="B477" s="5"/>
      <c r="D477" s="4"/>
      <c r="E477" s="9"/>
      <c r="M477" s="9"/>
      <c r="N477" s="9"/>
    </row>
    <row r="478" spans="2:14" s="1" customFormat="1" hidden="1" x14ac:dyDescent="0.25">
      <c r="B478" s="5"/>
      <c r="D478" s="4"/>
      <c r="E478" s="9"/>
      <c r="M478" s="9"/>
      <c r="N478" s="9"/>
    </row>
    <row r="479" spans="2:14" s="1" customFormat="1" hidden="1" x14ac:dyDescent="0.25">
      <c r="B479" s="5"/>
      <c r="D479" s="4"/>
      <c r="E479" s="9"/>
      <c r="M479" s="9"/>
      <c r="N479" s="9"/>
    </row>
    <row r="480" spans="2:14" s="1" customFormat="1" hidden="1" x14ac:dyDescent="0.25">
      <c r="B480" s="5"/>
      <c r="D480" s="4"/>
      <c r="E480" s="9"/>
      <c r="M480" s="9"/>
      <c r="N480" s="9"/>
    </row>
    <row r="481" spans="2:14" s="1" customFormat="1" hidden="1" x14ac:dyDescent="0.25">
      <c r="B481" s="5"/>
      <c r="D481" s="4"/>
      <c r="E481" s="9"/>
      <c r="M481" s="9"/>
      <c r="N481" s="9"/>
    </row>
    <row r="482" spans="2:14" s="1" customFormat="1" hidden="1" x14ac:dyDescent="0.25">
      <c r="B482" s="5"/>
      <c r="D482" s="4"/>
      <c r="E482" s="9"/>
      <c r="M482" s="9"/>
      <c r="N482" s="9"/>
    </row>
    <row r="483" spans="2:14" s="1" customFormat="1" hidden="1" x14ac:dyDescent="0.25">
      <c r="B483" s="5"/>
      <c r="D483" s="4"/>
      <c r="E483" s="9"/>
      <c r="M483" s="9"/>
      <c r="N483" s="9"/>
    </row>
    <row r="484" spans="2:14" s="1" customFormat="1" hidden="1" x14ac:dyDescent="0.25">
      <c r="B484" s="5"/>
      <c r="D484" s="4"/>
      <c r="E484" s="9"/>
      <c r="M484" s="9"/>
      <c r="N484" s="9"/>
    </row>
    <row r="485" spans="2:14" s="1" customFormat="1" hidden="1" x14ac:dyDescent="0.25">
      <c r="B485" s="5"/>
      <c r="D485" s="4"/>
      <c r="E485" s="9"/>
      <c r="M485" s="9"/>
      <c r="N485" s="9"/>
    </row>
    <row r="486" spans="2:14" s="1" customFormat="1" hidden="1" x14ac:dyDescent="0.25">
      <c r="B486" s="5"/>
      <c r="D486" s="4"/>
      <c r="E486" s="9"/>
      <c r="M486" s="9"/>
      <c r="N486" s="9"/>
    </row>
    <row r="487" spans="2:14" s="1" customFormat="1" hidden="1" x14ac:dyDescent="0.25">
      <c r="B487" s="5"/>
      <c r="D487" s="4"/>
      <c r="E487" s="9"/>
      <c r="M487" s="9"/>
      <c r="N487" s="9"/>
    </row>
    <row r="488" spans="2:14" s="1" customFormat="1" hidden="1" x14ac:dyDescent="0.25">
      <c r="B488" s="5"/>
      <c r="D488" s="4"/>
      <c r="E488" s="9"/>
      <c r="M488" s="9"/>
      <c r="N488" s="9"/>
    </row>
    <row r="489" spans="2:14" s="1" customFormat="1" hidden="1" x14ac:dyDescent="0.25">
      <c r="B489" s="5"/>
      <c r="D489" s="4"/>
      <c r="E489" s="9"/>
      <c r="M489" s="9"/>
      <c r="N489" s="9"/>
    </row>
    <row r="490" spans="2:14" s="1" customFormat="1" hidden="1" x14ac:dyDescent="0.25">
      <c r="B490" s="5"/>
      <c r="D490" s="4"/>
      <c r="E490" s="9"/>
      <c r="M490" s="9"/>
      <c r="N490" s="9"/>
    </row>
    <row r="491" spans="2:14" s="1" customFormat="1" hidden="1" x14ac:dyDescent="0.25">
      <c r="B491" s="5"/>
      <c r="D491" s="4"/>
      <c r="E491" s="9"/>
      <c r="M491" s="9"/>
      <c r="N491" s="9"/>
    </row>
    <row r="492" spans="2:14" s="1" customFormat="1" hidden="1" x14ac:dyDescent="0.25">
      <c r="B492" s="5"/>
      <c r="D492" s="4"/>
      <c r="E492" s="9"/>
      <c r="M492" s="9"/>
      <c r="N492" s="9"/>
    </row>
    <row r="493" spans="2:14" s="1" customFormat="1" hidden="1" x14ac:dyDescent="0.25">
      <c r="B493" s="5"/>
      <c r="D493" s="4"/>
      <c r="E493" s="9"/>
      <c r="M493" s="9"/>
      <c r="N493" s="9"/>
    </row>
    <row r="494" spans="2:14" s="1" customFormat="1" hidden="1" x14ac:dyDescent="0.25">
      <c r="B494" s="5"/>
      <c r="D494" s="4"/>
      <c r="E494" s="9"/>
      <c r="M494" s="9"/>
      <c r="N494" s="9"/>
    </row>
    <row r="495" spans="2:14" s="1" customFormat="1" hidden="1" x14ac:dyDescent="0.25">
      <c r="B495" s="5"/>
      <c r="D495" s="4"/>
      <c r="E495" s="9"/>
      <c r="M495" s="9"/>
      <c r="N495" s="9"/>
    </row>
    <row r="496" spans="2:14" s="1" customFormat="1" hidden="1" x14ac:dyDescent="0.25">
      <c r="B496" s="5"/>
      <c r="D496" s="4"/>
      <c r="E496" s="9"/>
      <c r="M496" s="9"/>
      <c r="N496" s="9"/>
    </row>
    <row r="497" spans="2:14" s="1" customFormat="1" hidden="1" x14ac:dyDescent="0.25">
      <c r="B497" s="5"/>
      <c r="D497" s="4"/>
      <c r="E497" s="9"/>
      <c r="M497" s="9"/>
      <c r="N497" s="9"/>
    </row>
    <row r="498" spans="2:14" s="1" customFormat="1" hidden="1" x14ac:dyDescent="0.25">
      <c r="B498" s="5"/>
      <c r="D498" s="4"/>
      <c r="E498" s="9"/>
      <c r="M498" s="9"/>
      <c r="N498" s="9"/>
    </row>
    <row r="499" spans="2:14" s="1" customFormat="1" hidden="1" x14ac:dyDescent="0.25">
      <c r="B499" s="5"/>
      <c r="D499" s="4"/>
      <c r="E499" s="9"/>
      <c r="M499" s="9"/>
      <c r="N499" s="9"/>
    </row>
    <row r="500" spans="2:14" s="1" customFormat="1" hidden="1" x14ac:dyDescent="0.25">
      <c r="B500" s="5"/>
      <c r="D500" s="4"/>
      <c r="E500" s="9"/>
      <c r="M500" s="9"/>
      <c r="N500" s="9"/>
    </row>
    <row r="501" spans="2:14" s="1" customFormat="1" hidden="1" x14ac:dyDescent="0.25">
      <c r="B501" s="5"/>
      <c r="D501" s="4"/>
      <c r="E501" s="9"/>
      <c r="M501" s="9"/>
      <c r="N501" s="9"/>
    </row>
    <row r="502" spans="2:14" s="1" customFormat="1" hidden="1" x14ac:dyDescent="0.25">
      <c r="B502" s="5"/>
      <c r="D502" s="4"/>
      <c r="E502" s="9"/>
      <c r="M502" s="9"/>
      <c r="N502" s="9"/>
    </row>
    <row r="503" spans="2:14" s="1" customFormat="1" hidden="1" x14ac:dyDescent="0.25">
      <c r="B503" s="5"/>
      <c r="D503" s="4"/>
      <c r="E503" s="9"/>
      <c r="M503" s="9"/>
      <c r="N503" s="9"/>
    </row>
    <row r="504" spans="2:14" s="1" customFormat="1" hidden="1" x14ac:dyDescent="0.25">
      <c r="B504" s="5"/>
      <c r="D504" s="4"/>
      <c r="E504" s="9"/>
      <c r="M504" s="9"/>
      <c r="N504" s="9"/>
    </row>
    <row r="505" spans="2:14" s="1" customFormat="1" hidden="1" x14ac:dyDescent="0.25">
      <c r="B505" s="5"/>
      <c r="D505" s="4"/>
      <c r="E505" s="9"/>
      <c r="M505" s="9"/>
      <c r="N505" s="9"/>
    </row>
    <row r="506" spans="2:14" s="1" customFormat="1" hidden="1" x14ac:dyDescent="0.25">
      <c r="B506" s="5"/>
      <c r="D506" s="4"/>
      <c r="E506" s="9"/>
      <c r="M506" s="9"/>
      <c r="N506" s="9"/>
    </row>
    <row r="507" spans="2:14" s="1" customFormat="1" hidden="1" x14ac:dyDescent="0.25">
      <c r="B507" s="5"/>
      <c r="D507" s="4"/>
      <c r="E507" s="9"/>
      <c r="M507" s="9"/>
      <c r="N507" s="9"/>
    </row>
    <row r="508" spans="2:14" s="1" customFormat="1" hidden="1" x14ac:dyDescent="0.25">
      <c r="B508" s="5"/>
      <c r="D508" s="4"/>
      <c r="E508" s="9"/>
      <c r="M508" s="9"/>
      <c r="N508" s="9"/>
    </row>
    <row r="509" spans="2:14" s="1" customFormat="1" hidden="1" x14ac:dyDescent="0.25">
      <c r="B509" s="5"/>
      <c r="D509" s="4"/>
      <c r="E509" s="9"/>
      <c r="M509" s="9"/>
      <c r="N509" s="9"/>
    </row>
    <row r="510" spans="2:14" s="1" customFormat="1" hidden="1" x14ac:dyDescent="0.25">
      <c r="B510" s="5"/>
      <c r="D510" s="4"/>
      <c r="E510" s="9"/>
      <c r="M510" s="9"/>
      <c r="N510" s="9"/>
    </row>
    <row r="511" spans="2:14" s="1" customFormat="1" hidden="1" x14ac:dyDescent="0.25">
      <c r="B511" s="5"/>
      <c r="D511" s="4"/>
      <c r="E511" s="9"/>
      <c r="M511" s="9"/>
      <c r="N511" s="9"/>
    </row>
    <row r="512" spans="2:14" s="1" customFormat="1" hidden="1" x14ac:dyDescent="0.25">
      <c r="B512" s="5"/>
      <c r="D512" s="4"/>
      <c r="E512" s="9"/>
      <c r="M512" s="9"/>
      <c r="N512" s="9"/>
    </row>
    <row r="513" spans="2:14" s="1" customFormat="1" hidden="1" x14ac:dyDescent="0.25">
      <c r="B513" s="5"/>
      <c r="D513" s="4"/>
      <c r="E513" s="9"/>
      <c r="M513" s="9"/>
      <c r="N513" s="9"/>
    </row>
    <row r="514" spans="2:14" s="1" customFormat="1" hidden="1" x14ac:dyDescent="0.25">
      <c r="B514" s="5"/>
      <c r="D514" s="4"/>
      <c r="E514" s="9"/>
      <c r="M514" s="9"/>
      <c r="N514" s="9"/>
    </row>
    <row r="515" spans="2:14" s="1" customFormat="1" hidden="1" x14ac:dyDescent="0.25">
      <c r="B515" s="5"/>
      <c r="D515" s="4"/>
      <c r="E515" s="9"/>
      <c r="M515" s="9"/>
      <c r="N515" s="9"/>
    </row>
    <row r="516" spans="2:14" s="1" customFormat="1" hidden="1" x14ac:dyDescent="0.25">
      <c r="B516" s="5"/>
      <c r="D516" s="4"/>
      <c r="E516" s="9"/>
      <c r="M516" s="9"/>
      <c r="N516" s="9"/>
    </row>
    <row r="517" spans="2:14" s="1" customFormat="1" hidden="1" x14ac:dyDescent="0.25">
      <c r="B517" s="5"/>
      <c r="D517" s="4"/>
      <c r="E517" s="9"/>
      <c r="M517" s="9"/>
      <c r="N517" s="9"/>
    </row>
    <row r="518" spans="2:14" s="1" customFormat="1" hidden="1" x14ac:dyDescent="0.25">
      <c r="B518" s="5"/>
      <c r="D518" s="4"/>
      <c r="E518" s="9"/>
      <c r="M518" s="9"/>
      <c r="N518" s="9"/>
    </row>
    <row r="519" spans="2:14" s="1" customFormat="1" hidden="1" x14ac:dyDescent="0.25">
      <c r="B519" s="5"/>
      <c r="D519" s="4"/>
      <c r="E519" s="9"/>
      <c r="M519" s="9"/>
      <c r="N519" s="9"/>
    </row>
    <row r="520" spans="2:14" s="1" customFormat="1" hidden="1" x14ac:dyDescent="0.25">
      <c r="B520" s="5"/>
      <c r="D520" s="4"/>
      <c r="E520" s="9"/>
      <c r="M520" s="9"/>
      <c r="N520" s="9"/>
    </row>
    <row r="521" spans="2:14" s="1" customFormat="1" hidden="1" x14ac:dyDescent="0.25">
      <c r="B521" s="5"/>
      <c r="D521" s="4"/>
      <c r="E521" s="9"/>
      <c r="M521" s="9"/>
      <c r="N521" s="9"/>
    </row>
    <row r="522" spans="2:14" s="1" customFormat="1" hidden="1" x14ac:dyDescent="0.25">
      <c r="B522" s="5"/>
      <c r="D522" s="4"/>
      <c r="E522" s="9"/>
      <c r="M522" s="9"/>
      <c r="N522" s="9"/>
    </row>
    <row r="523" spans="2:14" s="1" customFormat="1" hidden="1" x14ac:dyDescent="0.25">
      <c r="B523" s="5"/>
      <c r="D523" s="4"/>
      <c r="E523" s="9"/>
      <c r="M523" s="9"/>
      <c r="N523" s="9"/>
    </row>
    <row r="524" spans="2:14" s="1" customFormat="1" hidden="1" x14ac:dyDescent="0.25">
      <c r="B524" s="5"/>
      <c r="D524" s="4"/>
      <c r="E524" s="9"/>
      <c r="M524" s="9"/>
      <c r="N524" s="9"/>
    </row>
    <row r="525" spans="2:14" s="1" customFormat="1" hidden="1" x14ac:dyDescent="0.25">
      <c r="B525" s="5"/>
      <c r="D525" s="4"/>
      <c r="E525" s="9"/>
      <c r="M525" s="9"/>
      <c r="N525" s="9"/>
    </row>
    <row r="526" spans="2:14" s="1" customFormat="1" hidden="1" x14ac:dyDescent="0.25">
      <c r="B526" s="5"/>
      <c r="D526" s="4"/>
      <c r="E526" s="9"/>
      <c r="M526" s="9"/>
      <c r="N526" s="9"/>
    </row>
    <row r="527" spans="2:14" s="1" customFormat="1" hidden="1" x14ac:dyDescent="0.25">
      <c r="B527" s="5"/>
      <c r="D527" s="4"/>
      <c r="E527" s="9"/>
      <c r="M527" s="9"/>
      <c r="N527" s="9"/>
    </row>
    <row r="528" spans="2:14" s="1" customFormat="1" hidden="1" x14ac:dyDescent="0.25">
      <c r="B528" s="5"/>
      <c r="D528" s="4"/>
      <c r="E528" s="9"/>
      <c r="M528" s="9"/>
      <c r="N528" s="9"/>
    </row>
    <row r="529" spans="2:14" s="1" customFormat="1" hidden="1" x14ac:dyDescent="0.25">
      <c r="B529" s="5"/>
      <c r="D529" s="4"/>
      <c r="E529" s="9"/>
      <c r="M529" s="9"/>
      <c r="N529" s="9"/>
    </row>
    <row r="530" spans="2:14" s="1" customFormat="1" hidden="1" x14ac:dyDescent="0.25">
      <c r="B530" s="5"/>
      <c r="D530" s="4"/>
      <c r="E530" s="9"/>
      <c r="M530" s="9"/>
      <c r="N530" s="9"/>
    </row>
    <row r="531" spans="2:14" s="1" customFormat="1" hidden="1" x14ac:dyDescent="0.25">
      <c r="B531" s="5"/>
      <c r="D531" s="4"/>
      <c r="E531" s="9"/>
      <c r="M531" s="9"/>
      <c r="N531" s="9"/>
    </row>
    <row r="532" spans="2:14" s="1" customFormat="1" hidden="1" x14ac:dyDescent="0.25">
      <c r="B532" s="5"/>
      <c r="D532" s="4"/>
      <c r="E532" s="9"/>
      <c r="M532" s="9"/>
      <c r="N532" s="9"/>
    </row>
    <row r="533" spans="2:14" s="1" customFormat="1" hidden="1" x14ac:dyDescent="0.25">
      <c r="B533" s="5"/>
      <c r="D533" s="4"/>
      <c r="E533" s="9"/>
      <c r="M533" s="9"/>
      <c r="N533" s="9"/>
    </row>
    <row r="534" spans="2:14" s="1" customFormat="1" hidden="1" x14ac:dyDescent="0.25">
      <c r="B534" s="5"/>
      <c r="D534" s="4"/>
      <c r="E534" s="9"/>
      <c r="M534" s="9"/>
      <c r="N534" s="9"/>
    </row>
    <row r="535" spans="2:14" s="1" customFormat="1" hidden="1" x14ac:dyDescent="0.25">
      <c r="B535" s="5"/>
      <c r="D535" s="4"/>
      <c r="E535" s="9"/>
      <c r="M535" s="9"/>
      <c r="N535" s="9"/>
    </row>
    <row r="536" spans="2:14" s="1" customFormat="1" hidden="1" x14ac:dyDescent="0.25">
      <c r="B536" s="5"/>
      <c r="D536" s="4"/>
      <c r="E536" s="9"/>
      <c r="M536" s="9"/>
      <c r="N536" s="9"/>
    </row>
    <row r="537" spans="2:14" s="1" customFormat="1" hidden="1" x14ac:dyDescent="0.25">
      <c r="B537" s="5"/>
      <c r="D537" s="4"/>
      <c r="E537" s="9"/>
      <c r="M537" s="9"/>
      <c r="N537" s="9"/>
    </row>
    <row r="538" spans="2:14" s="1" customFormat="1" hidden="1" x14ac:dyDescent="0.25">
      <c r="B538" s="5"/>
      <c r="D538" s="4"/>
      <c r="E538" s="9"/>
      <c r="M538" s="9"/>
      <c r="N538" s="9"/>
    </row>
    <row r="539" spans="2:14" s="1" customFormat="1" hidden="1" x14ac:dyDescent="0.25">
      <c r="B539" s="5"/>
      <c r="D539" s="4"/>
      <c r="E539" s="9"/>
      <c r="M539" s="9"/>
      <c r="N539" s="9"/>
    </row>
    <row r="540" spans="2:14" s="1" customFormat="1" hidden="1" x14ac:dyDescent="0.25">
      <c r="B540" s="5"/>
      <c r="D540" s="4"/>
      <c r="E540" s="9"/>
      <c r="M540" s="9"/>
      <c r="N540" s="9"/>
    </row>
    <row r="541" spans="2:14" s="1" customFormat="1" hidden="1" x14ac:dyDescent="0.25">
      <c r="B541" s="5"/>
      <c r="D541" s="4"/>
      <c r="E541" s="9"/>
      <c r="M541" s="9"/>
      <c r="N541" s="9"/>
    </row>
    <row r="542" spans="2:14" s="1" customFormat="1" hidden="1" x14ac:dyDescent="0.25">
      <c r="B542" s="5"/>
      <c r="D542" s="4"/>
      <c r="E542" s="9"/>
      <c r="M542" s="9"/>
      <c r="N542" s="9"/>
    </row>
    <row r="543" spans="2:14" s="1" customFormat="1" hidden="1" x14ac:dyDescent="0.25">
      <c r="B543" s="5"/>
      <c r="D543" s="4"/>
      <c r="E543" s="9"/>
      <c r="M543" s="9"/>
      <c r="N543" s="9"/>
    </row>
    <row r="544" spans="2:14" s="1" customFormat="1" hidden="1" x14ac:dyDescent="0.25">
      <c r="B544" s="5"/>
      <c r="D544" s="4"/>
      <c r="E544" s="9"/>
      <c r="M544" s="9"/>
      <c r="N544" s="9"/>
    </row>
    <row r="545" spans="2:14" s="1" customFormat="1" hidden="1" x14ac:dyDescent="0.25">
      <c r="B545" s="5"/>
      <c r="D545" s="4"/>
      <c r="E545" s="9"/>
      <c r="M545" s="9"/>
      <c r="N545" s="9"/>
    </row>
    <row r="546" spans="2:14" s="1" customFormat="1" hidden="1" x14ac:dyDescent="0.25">
      <c r="B546" s="5"/>
      <c r="D546" s="4"/>
      <c r="E546" s="9"/>
      <c r="M546" s="9"/>
      <c r="N546" s="9"/>
    </row>
    <row r="547" spans="2:14" s="1" customFormat="1" hidden="1" x14ac:dyDescent="0.25">
      <c r="B547" s="5"/>
      <c r="D547" s="4"/>
      <c r="E547" s="9"/>
      <c r="M547" s="9"/>
      <c r="N547" s="9"/>
    </row>
    <row r="548" spans="2:14" s="1" customFormat="1" hidden="1" x14ac:dyDescent="0.25">
      <c r="B548" s="5"/>
      <c r="D548" s="4"/>
      <c r="E548" s="9"/>
      <c r="M548" s="9"/>
      <c r="N548" s="9"/>
    </row>
    <row r="549" spans="2:14" s="1" customFormat="1" hidden="1" x14ac:dyDescent="0.25">
      <c r="B549" s="5"/>
      <c r="D549" s="4"/>
      <c r="E549" s="9"/>
      <c r="M549" s="9"/>
      <c r="N549" s="9"/>
    </row>
    <row r="550" spans="2:14" s="1" customFormat="1" hidden="1" x14ac:dyDescent="0.25">
      <c r="B550" s="5"/>
      <c r="D550" s="4"/>
      <c r="E550" s="9"/>
      <c r="M550" s="9"/>
      <c r="N550" s="9"/>
    </row>
    <row r="551" spans="2:14" s="1" customFormat="1" hidden="1" x14ac:dyDescent="0.25">
      <c r="B551" s="5"/>
      <c r="D551" s="4"/>
      <c r="E551" s="9"/>
      <c r="M551" s="9"/>
      <c r="N551" s="9"/>
    </row>
    <row r="552" spans="2:14" s="1" customFormat="1" hidden="1" x14ac:dyDescent="0.25">
      <c r="B552" s="5"/>
      <c r="D552" s="4"/>
      <c r="E552" s="9"/>
      <c r="M552" s="9"/>
      <c r="N552" s="9"/>
    </row>
    <row r="553" spans="2:14" s="1" customFormat="1" hidden="1" x14ac:dyDescent="0.25">
      <c r="B553" s="5"/>
      <c r="D553" s="4"/>
      <c r="E553" s="9"/>
      <c r="M553" s="9"/>
      <c r="N553" s="9"/>
    </row>
    <row r="554" spans="2:14" s="1" customFormat="1" hidden="1" x14ac:dyDescent="0.25">
      <c r="B554" s="5"/>
      <c r="D554" s="4"/>
      <c r="E554" s="9"/>
      <c r="M554" s="9"/>
      <c r="N554" s="9"/>
    </row>
    <row r="555" spans="2:14" s="1" customFormat="1" hidden="1" x14ac:dyDescent="0.25">
      <c r="B555" s="5"/>
      <c r="D555" s="4"/>
      <c r="E555" s="9"/>
      <c r="M555" s="9"/>
      <c r="N555" s="9"/>
    </row>
    <row r="556" spans="2:14" s="1" customFormat="1" hidden="1" x14ac:dyDescent="0.25">
      <c r="B556" s="5"/>
      <c r="D556" s="4"/>
      <c r="E556" s="9"/>
      <c r="M556" s="9"/>
      <c r="N556" s="9"/>
    </row>
    <row r="557" spans="2:14" s="1" customFormat="1" hidden="1" x14ac:dyDescent="0.25">
      <c r="B557" s="5"/>
      <c r="D557" s="4"/>
      <c r="E557" s="9"/>
      <c r="M557" s="9"/>
      <c r="N557" s="9"/>
    </row>
    <row r="558" spans="2:14" s="1" customFormat="1" hidden="1" x14ac:dyDescent="0.25">
      <c r="B558" s="5"/>
      <c r="D558" s="4"/>
      <c r="E558" s="9"/>
      <c r="M558" s="9"/>
      <c r="N558" s="9"/>
    </row>
    <row r="559" spans="2:14" s="1" customFormat="1" hidden="1" x14ac:dyDescent="0.25">
      <c r="B559" s="5"/>
      <c r="D559" s="4"/>
      <c r="E559" s="9"/>
      <c r="M559" s="9"/>
      <c r="N559" s="9"/>
    </row>
    <row r="560" spans="2:14" s="1" customFormat="1" hidden="1" x14ac:dyDescent="0.25">
      <c r="B560" s="5"/>
      <c r="D560" s="4"/>
      <c r="E560" s="9"/>
      <c r="M560" s="9"/>
      <c r="N560" s="9"/>
    </row>
    <row r="561" spans="2:14" s="1" customFormat="1" hidden="1" x14ac:dyDescent="0.25">
      <c r="B561" s="5"/>
      <c r="D561" s="4"/>
      <c r="E561" s="9"/>
      <c r="M561" s="9"/>
      <c r="N561" s="9"/>
    </row>
    <row r="562" spans="2:14" s="1" customFormat="1" hidden="1" x14ac:dyDescent="0.25">
      <c r="B562" s="5"/>
      <c r="D562" s="4"/>
      <c r="E562" s="9"/>
      <c r="M562" s="9"/>
      <c r="N562" s="9"/>
    </row>
    <row r="563" spans="2:14" s="1" customFormat="1" hidden="1" x14ac:dyDescent="0.25">
      <c r="B563" s="5"/>
      <c r="D563" s="4"/>
      <c r="E563" s="9"/>
      <c r="M563" s="9"/>
      <c r="N563" s="9"/>
    </row>
    <row r="564" spans="2:14" s="1" customFormat="1" hidden="1" x14ac:dyDescent="0.25">
      <c r="B564" s="5"/>
      <c r="D564" s="4"/>
      <c r="E564" s="9"/>
      <c r="M564" s="9"/>
      <c r="N564" s="9"/>
    </row>
    <row r="565" spans="2:14" s="1" customFormat="1" hidden="1" x14ac:dyDescent="0.25">
      <c r="B565" s="5"/>
      <c r="D565" s="4"/>
      <c r="E565" s="9"/>
      <c r="M565" s="9"/>
      <c r="N565" s="9"/>
    </row>
    <row r="566" spans="2:14" s="1" customFormat="1" hidden="1" x14ac:dyDescent="0.25">
      <c r="B566" s="5"/>
      <c r="D566" s="4"/>
      <c r="E566" s="9"/>
      <c r="M566" s="9"/>
      <c r="N566" s="9"/>
    </row>
    <row r="567" spans="2:14" s="1" customFormat="1" hidden="1" x14ac:dyDescent="0.25">
      <c r="B567" s="5"/>
      <c r="D567" s="4"/>
      <c r="E567" s="9"/>
      <c r="M567" s="9"/>
      <c r="N567" s="9"/>
    </row>
    <row r="568" spans="2:14" s="1" customFormat="1" hidden="1" x14ac:dyDescent="0.25">
      <c r="B568" s="5"/>
      <c r="D568" s="4"/>
      <c r="E568" s="9"/>
      <c r="M568" s="9"/>
      <c r="N568" s="9"/>
    </row>
    <row r="569" spans="2:14" s="1" customFormat="1" hidden="1" x14ac:dyDescent="0.25">
      <c r="B569" s="5"/>
      <c r="D569" s="4"/>
      <c r="E569" s="9"/>
      <c r="M569" s="9"/>
      <c r="N569" s="9"/>
    </row>
    <row r="570" spans="2:14" s="1" customFormat="1" hidden="1" x14ac:dyDescent="0.25">
      <c r="B570" s="5"/>
      <c r="D570" s="4"/>
      <c r="E570" s="9"/>
      <c r="M570" s="9"/>
      <c r="N570" s="9"/>
    </row>
    <row r="571" spans="2:14" s="1" customFormat="1" hidden="1" x14ac:dyDescent="0.25">
      <c r="B571" s="5"/>
      <c r="D571" s="4"/>
      <c r="E571" s="9"/>
      <c r="M571" s="9"/>
      <c r="N571" s="9"/>
    </row>
    <row r="572" spans="2:14" s="1" customFormat="1" hidden="1" x14ac:dyDescent="0.25">
      <c r="B572" s="5"/>
      <c r="D572" s="4"/>
      <c r="E572" s="9"/>
      <c r="M572" s="9"/>
      <c r="N572" s="9"/>
    </row>
    <row r="573" spans="2:14" s="1" customFormat="1" hidden="1" x14ac:dyDescent="0.25">
      <c r="B573" s="5"/>
      <c r="D573" s="4"/>
      <c r="E573" s="9"/>
      <c r="M573" s="9"/>
      <c r="N573" s="9"/>
    </row>
    <row r="574" spans="2:14" s="1" customFormat="1" hidden="1" x14ac:dyDescent="0.25">
      <c r="B574" s="5"/>
      <c r="D574" s="4"/>
      <c r="E574" s="9"/>
      <c r="M574" s="9"/>
      <c r="N574" s="9"/>
    </row>
    <row r="575" spans="2:14" s="1" customFormat="1" hidden="1" x14ac:dyDescent="0.25">
      <c r="B575" s="5"/>
      <c r="D575" s="4"/>
      <c r="E575" s="9"/>
      <c r="M575" s="9"/>
      <c r="N575" s="9"/>
    </row>
    <row r="576" spans="2:14" s="1" customFormat="1" hidden="1" x14ac:dyDescent="0.25">
      <c r="B576" s="5"/>
      <c r="D576" s="4"/>
      <c r="E576" s="9"/>
      <c r="M576" s="9"/>
      <c r="N576" s="9"/>
    </row>
    <row r="577" spans="2:14" s="1" customFormat="1" hidden="1" x14ac:dyDescent="0.25">
      <c r="B577" s="5"/>
      <c r="D577" s="4"/>
      <c r="E577" s="9"/>
      <c r="M577" s="9"/>
      <c r="N577" s="9"/>
    </row>
    <row r="578" spans="2:14" s="1" customFormat="1" hidden="1" x14ac:dyDescent="0.25">
      <c r="B578" s="5"/>
      <c r="D578" s="4"/>
      <c r="E578" s="9"/>
      <c r="M578" s="9"/>
      <c r="N578" s="9"/>
    </row>
    <row r="579" spans="2:14" s="1" customFormat="1" hidden="1" x14ac:dyDescent="0.25">
      <c r="B579" s="5"/>
      <c r="D579" s="4"/>
      <c r="E579" s="9"/>
      <c r="M579" s="9"/>
      <c r="N579" s="9"/>
    </row>
    <row r="580" spans="2:14" s="1" customFormat="1" hidden="1" x14ac:dyDescent="0.25">
      <c r="B580" s="5"/>
      <c r="D580" s="4"/>
      <c r="E580" s="9"/>
      <c r="M580" s="9"/>
      <c r="N580" s="9"/>
    </row>
    <row r="581" spans="2:14" s="1" customFormat="1" hidden="1" x14ac:dyDescent="0.25">
      <c r="B581" s="5"/>
      <c r="D581" s="4"/>
      <c r="E581" s="9"/>
      <c r="M581" s="9"/>
      <c r="N581" s="9"/>
    </row>
    <row r="582" spans="2:14" s="1" customFormat="1" hidden="1" x14ac:dyDescent="0.25">
      <c r="B582" s="5"/>
      <c r="D582" s="4"/>
      <c r="E582" s="9"/>
      <c r="M582" s="9"/>
      <c r="N582" s="9"/>
    </row>
    <row r="583" spans="2:14" s="1" customFormat="1" hidden="1" x14ac:dyDescent="0.25">
      <c r="B583" s="5"/>
      <c r="D583" s="4"/>
      <c r="E583" s="9"/>
      <c r="M583" s="9"/>
      <c r="N583" s="9"/>
    </row>
    <row r="584" spans="2:14" s="1" customFormat="1" hidden="1" x14ac:dyDescent="0.25">
      <c r="B584" s="5"/>
      <c r="D584" s="4"/>
      <c r="E584" s="9"/>
      <c r="M584" s="9"/>
      <c r="N584" s="9"/>
    </row>
    <row r="585" spans="2:14" s="1" customFormat="1" hidden="1" x14ac:dyDescent="0.25">
      <c r="B585" s="5"/>
      <c r="D585" s="4"/>
      <c r="E585" s="9"/>
      <c r="M585" s="9"/>
      <c r="N585" s="9"/>
    </row>
    <row r="586" spans="2:14" s="1" customFormat="1" hidden="1" x14ac:dyDescent="0.25">
      <c r="B586" s="5"/>
      <c r="D586" s="4"/>
      <c r="E586" s="9"/>
      <c r="M586" s="9"/>
      <c r="N586" s="9"/>
    </row>
    <row r="587" spans="2:14" s="1" customFormat="1" hidden="1" x14ac:dyDescent="0.25">
      <c r="B587" s="5"/>
      <c r="D587" s="4"/>
      <c r="E587" s="9"/>
      <c r="M587" s="9"/>
      <c r="N587" s="9"/>
    </row>
    <row r="588" spans="2:14" s="1" customFormat="1" hidden="1" x14ac:dyDescent="0.25">
      <c r="B588" s="5"/>
      <c r="D588" s="4"/>
      <c r="E588" s="9"/>
      <c r="M588" s="9"/>
      <c r="N588" s="9"/>
    </row>
    <row r="589" spans="2:14" s="1" customFormat="1" hidden="1" x14ac:dyDescent="0.25">
      <c r="B589" s="5"/>
      <c r="D589" s="4"/>
      <c r="E589" s="9"/>
      <c r="M589" s="9"/>
      <c r="N589" s="9"/>
    </row>
    <row r="590" spans="2:14" s="1" customFormat="1" hidden="1" x14ac:dyDescent="0.25">
      <c r="B590" s="5"/>
      <c r="D590" s="4"/>
      <c r="E590" s="9"/>
      <c r="M590" s="9"/>
      <c r="N590" s="9"/>
    </row>
    <row r="591" spans="2:14" s="1" customFormat="1" hidden="1" x14ac:dyDescent="0.25">
      <c r="B591" s="5"/>
      <c r="D591" s="4"/>
      <c r="E591" s="9"/>
      <c r="M591" s="9"/>
      <c r="N591" s="9"/>
    </row>
    <row r="592" spans="2:14" s="1" customFormat="1" hidden="1" x14ac:dyDescent="0.25">
      <c r="B592" s="5"/>
      <c r="D592" s="4"/>
      <c r="E592" s="9"/>
      <c r="M592" s="9"/>
      <c r="N592" s="9"/>
    </row>
    <row r="593" spans="2:14" s="1" customFormat="1" hidden="1" x14ac:dyDescent="0.25">
      <c r="B593" s="5"/>
      <c r="D593" s="4"/>
      <c r="E593" s="9"/>
      <c r="M593" s="9"/>
      <c r="N593" s="9"/>
    </row>
    <row r="594" spans="2:14" s="1" customFormat="1" hidden="1" x14ac:dyDescent="0.25">
      <c r="B594" s="5"/>
      <c r="D594" s="4"/>
      <c r="E594" s="9"/>
      <c r="M594" s="9"/>
      <c r="N594" s="9"/>
    </row>
    <row r="595" spans="2:14" s="1" customFormat="1" hidden="1" x14ac:dyDescent="0.25">
      <c r="B595" s="5"/>
      <c r="D595" s="4"/>
      <c r="E595" s="9"/>
      <c r="M595" s="9"/>
      <c r="N595" s="9"/>
    </row>
    <row r="596" spans="2:14" s="1" customFormat="1" hidden="1" x14ac:dyDescent="0.25">
      <c r="B596" s="5"/>
      <c r="D596" s="4"/>
      <c r="E596" s="9"/>
      <c r="M596" s="9"/>
      <c r="N596" s="9"/>
    </row>
    <row r="597" spans="2:14" s="1" customFormat="1" hidden="1" x14ac:dyDescent="0.25">
      <c r="B597" s="5"/>
      <c r="D597" s="4"/>
      <c r="E597" s="9"/>
      <c r="M597" s="9"/>
      <c r="N597" s="9"/>
    </row>
    <row r="598" spans="2:14" s="1" customFormat="1" hidden="1" x14ac:dyDescent="0.25">
      <c r="B598" s="5"/>
      <c r="D598" s="4"/>
      <c r="E598" s="9"/>
      <c r="M598" s="9"/>
      <c r="N598" s="9"/>
    </row>
    <row r="599" spans="2:14" s="1" customFormat="1" hidden="1" x14ac:dyDescent="0.25">
      <c r="B599" s="5"/>
      <c r="D599" s="4"/>
      <c r="E599" s="9"/>
      <c r="M599" s="9"/>
      <c r="N599" s="9"/>
    </row>
    <row r="600" spans="2:14" s="1" customFormat="1" hidden="1" x14ac:dyDescent="0.25">
      <c r="B600" s="5"/>
      <c r="D600" s="4"/>
      <c r="E600" s="9"/>
      <c r="M600" s="9"/>
      <c r="N600" s="9"/>
    </row>
    <row r="601" spans="2:14" s="1" customFormat="1" hidden="1" x14ac:dyDescent="0.25">
      <c r="B601" s="5"/>
      <c r="D601" s="4"/>
      <c r="E601" s="9"/>
      <c r="M601" s="9"/>
      <c r="N601" s="9"/>
    </row>
    <row r="602" spans="2:14" s="1" customFormat="1" hidden="1" x14ac:dyDescent="0.25">
      <c r="B602" s="5"/>
      <c r="D602" s="4"/>
      <c r="E602" s="9"/>
      <c r="M602" s="9"/>
      <c r="N602" s="9"/>
    </row>
    <row r="603" spans="2:14" s="1" customFormat="1" hidden="1" x14ac:dyDescent="0.25">
      <c r="B603" s="5"/>
      <c r="D603" s="4"/>
      <c r="E603" s="9"/>
      <c r="M603" s="9"/>
      <c r="N603" s="9"/>
    </row>
    <row r="604" spans="2:14" s="1" customFormat="1" hidden="1" x14ac:dyDescent="0.25">
      <c r="B604" s="5"/>
      <c r="D604" s="4"/>
      <c r="E604" s="9"/>
      <c r="M604" s="9"/>
      <c r="N604" s="9"/>
    </row>
    <row r="605" spans="2:14" s="1" customFormat="1" hidden="1" x14ac:dyDescent="0.25">
      <c r="B605" s="5"/>
      <c r="D605" s="4"/>
      <c r="E605" s="9"/>
      <c r="M605" s="9"/>
      <c r="N605" s="9"/>
    </row>
    <row r="606" spans="2:14" s="1" customFormat="1" hidden="1" x14ac:dyDescent="0.25">
      <c r="B606" s="5"/>
      <c r="D606" s="4"/>
      <c r="E606" s="9"/>
      <c r="M606" s="9"/>
      <c r="N606" s="9"/>
    </row>
    <row r="607" spans="2:14" s="1" customFormat="1" hidden="1" x14ac:dyDescent="0.25">
      <c r="B607" s="5"/>
      <c r="D607" s="4"/>
      <c r="E607" s="9"/>
      <c r="M607" s="9"/>
      <c r="N607" s="9"/>
    </row>
    <row r="608" spans="2:14" s="1" customFormat="1" hidden="1" x14ac:dyDescent="0.25">
      <c r="B608" s="5"/>
      <c r="D608" s="4"/>
      <c r="E608" s="9"/>
      <c r="M608" s="9"/>
      <c r="N608" s="9"/>
    </row>
    <row r="609" spans="2:14" s="1" customFormat="1" hidden="1" x14ac:dyDescent="0.25">
      <c r="B609" s="5"/>
      <c r="D609" s="4"/>
      <c r="E609" s="9"/>
      <c r="M609" s="9"/>
      <c r="N609" s="9"/>
    </row>
    <row r="610" spans="2:14" s="1" customFormat="1" hidden="1" x14ac:dyDescent="0.25">
      <c r="B610" s="5"/>
      <c r="D610" s="4"/>
      <c r="E610" s="9"/>
      <c r="M610" s="9"/>
      <c r="N610" s="9"/>
    </row>
    <row r="611" spans="2:14" s="1" customFormat="1" hidden="1" x14ac:dyDescent="0.25">
      <c r="B611" s="5"/>
      <c r="D611" s="4"/>
      <c r="E611" s="9"/>
      <c r="M611" s="9"/>
      <c r="N611" s="9"/>
    </row>
    <row r="612" spans="2:14" s="1" customFormat="1" hidden="1" x14ac:dyDescent="0.25">
      <c r="B612" s="5"/>
      <c r="D612" s="4"/>
      <c r="E612" s="9"/>
      <c r="M612" s="9"/>
      <c r="N612" s="9"/>
    </row>
    <row r="613" spans="2:14" s="1" customFormat="1" hidden="1" x14ac:dyDescent="0.25">
      <c r="B613" s="5"/>
      <c r="D613" s="4"/>
      <c r="E613" s="9"/>
      <c r="M613" s="9"/>
      <c r="N613" s="9"/>
    </row>
    <row r="614" spans="2:14" s="1" customFormat="1" hidden="1" x14ac:dyDescent="0.25">
      <c r="B614" s="5"/>
      <c r="D614" s="4"/>
      <c r="E614" s="9"/>
      <c r="M614" s="9"/>
      <c r="N614" s="9"/>
    </row>
    <row r="615" spans="2:14" s="1" customFormat="1" hidden="1" x14ac:dyDescent="0.25">
      <c r="B615" s="5"/>
      <c r="D615" s="4"/>
      <c r="E615" s="9"/>
      <c r="M615" s="9"/>
      <c r="N615" s="9"/>
    </row>
    <row r="616" spans="2:14" s="1" customFormat="1" hidden="1" x14ac:dyDescent="0.25">
      <c r="B616" s="5"/>
      <c r="D616" s="4"/>
      <c r="E616" s="9"/>
      <c r="M616" s="9"/>
      <c r="N616" s="9"/>
    </row>
    <row r="617" spans="2:14" s="1" customFormat="1" hidden="1" x14ac:dyDescent="0.25">
      <c r="B617" s="5"/>
      <c r="D617" s="4"/>
      <c r="E617" s="9"/>
      <c r="M617" s="9"/>
      <c r="N617" s="9"/>
    </row>
    <row r="618" spans="2:14" s="1" customFormat="1" hidden="1" x14ac:dyDescent="0.25">
      <c r="B618" s="5"/>
      <c r="D618" s="4"/>
      <c r="E618" s="9"/>
      <c r="M618" s="9"/>
      <c r="N618" s="9"/>
    </row>
    <row r="619" spans="2:14" s="1" customFormat="1" hidden="1" x14ac:dyDescent="0.25">
      <c r="B619" s="5"/>
      <c r="D619" s="4"/>
      <c r="E619" s="9"/>
      <c r="M619" s="9"/>
      <c r="N619" s="9"/>
    </row>
    <row r="620" spans="2:14" s="1" customFormat="1" hidden="1" x14ac:dyDescent="0.25">
      <c r="B620" s="5"/>
      <c r="D620" s="4"/>
      <c r="E620" s="9"/>
      <c r="M620" s="9"/>
      <c r="N620" s="9"/>
    </row>
    <row r="621" spans="2:14" s="1" customFormat="1" hidden="1" x14ac:dyDescent="0.25">
      <c r="B621" s="5"/>
      <c r="D621" s="4"/>
      <c r="E621" s="9"/>
      <c r="M621" s="9"/>
      <c r="N621" s="9"/>
    </row>
    <row r="622" spans="2:14" s="1" customFormat="1" hidden="1" x14ac:dyDescent="0.25">
      <c r="B622" s="5"/>
      <c r="D622" s="4"/>
      <c r="E622" s="9"/>
      <c r="M622" s="9"/>
      <c r="N622" s="9"/>
    </row>
    <row r="623" spans="2:14" s="1" customFormat="1" hidden="1" x14ac:dyDescent="0.25">
      <c r="B623" s="5"/>
      <c r="D623" s="4"/>
      <c r="E623" s="9"/>
      <c r="M623" s="9"/>
      <c r="N623" s="9"/>
    </row>
    <row r="624" spans="2:14" s="1" customFormat="1" hidden="1" x14ac:dyDescent="0.25">
      <c r="B624" s="5"/>
      <c r="D624" s="4"/>
      <c r="E624" s="9"/>
      <c r="M624" s="9"/>
      <c r="N624" s="9"/>
    </row>
    <row r="625" spans="2:14" s="1" customFormat="1" hidden="1" x14ac:dyDescent="0.25">
      <c r="B625" s="5"/>
      <c r="D625" s="4"/>
      <c r="E625" s="9"/>
      <c r="M625" s="9"/>
      <c r="N625" s="9"/>
    </row>
    <row r="626" spans="2:14" s="1" customFormat="1" hidden="1" x14ac:dyDescent="0.25">
      <c r="B626" s="5"/>
      <c r="D626" s="4"/>
      <c r="E626" s="9"/>
      <c r="M626" s="9"/>
      <c r="N626" s="9"/>
    </row>
    <row r="627" spans="2:14" s="1" customFormat="1" hidden="1" x14ac:dyDescent="0.25">
      <c r="B627" s="5"/>
      <c r="D627" s="4"/>
      <c r="E627" s="9"/>
      <c r="M627" s="9"/>
      <c r="N627" s="9"/>
    </row>
    <row r="628" spans="2:14" s="1" customFormat="1" hidden="1" x14ac:dyDescent="0.25">
      <c r="B628" s="5"/>
      <c r="D628" s="4"/>
      <c r="E628" s="9"/>
      <c r="M628" s="9"/>
      <c r="N628" s="9"/>
    </row>
    <row r="629" spans="2:14" s="1" customFormat="1" hidden="1" x14ac:dyDescent="0.25">
      <c r="B629" s="5"/>
      <c r="D629" s="4"/>
      <c r="E629" s="9"/>
      <c r="M629" s="9"/>
      <c r="N629" s="9"/>
    </row>
    <row r="630" spans="2:14" s="1" customFormat="1" hidden="1" x14ac:dyDescent="0.25">
      <c r="B630" s="5"/>
      <c r="D630" s="4"/>
      <c r="E630" s="9"/>
      <c r="M630" s="9"/>
      <c r="N630" s="9"/>
    </row>
    <row r="631" spans="2:14" s="1" customFormat="1" hidden="1" x14ac:dyDescent="0.25">
      <c r="B631" s="5"/>
      <c r="D631" s="4"/>
      <c r="E631" s="9"/>
      <c r="M631" s="9"/>
      <c r="N631" s="9"/>
    </row>
    <row r="632" spans="2:14" s="1" customFormat="1" hidden="1" x14ac:dyDescent="0.25">
      <c r="B632" s="5"/>
      <c r="D632" s="4"/>
      <c r="E632" s="9"/>
      <c r="M632" s="9"/>
      <c r="N632" s="9"/>
    </row>
    <row r="633" spans="2:14" s="1" customFormat="1" hidden="1" x14ac:dyDescent="0.25">
      <c r="B633" s="5"/>
      <c r="D633" s="4"/>
      <c r="E633" s="9"/>
      <c r="M633" s="9"/>
      <c r="N633" s="9"/>
    </row>
    <row r="634" spans="2:14" s="1" customFormat="1" hidden="1" x14ac:dyDescent="0.25">
      <c r="B634" s="5"/>
      <c r="D634" s="4"/>
      <c r="E634" s="9"/>
      <c r="M634" s="9"/>
      <c r="N634" s="9"/>
    </row>
    <row r="635" spans="2:14" s="1" customFormat="1" hidden="1" x14ac:dyDescent="0.25">
      <c r="B635" s="5"/>
      <c r="D635" s="4"/>
      <c r="E635" s="9"/>
      <c r="M635" s="9"/>
      <c r="N635" s="9"/>
    </row>
    <row r="636" spans="2:14" s="1" customFormat="1" hidden="1" x14ac:dyDescent="0.25">
      <c r="B636" s="5"/>
      <c r="D636" s="4"/>
      <c r="E636" s="9"/>
      <c r="M636" s="9"/>
      <c r="N636" s="9"/>
    </row>
    <row r="637" spans="2:14" s="1" customFormat="1" hidden="1" x14ac:dyDescent="0.25">
      <c r="B637" s="5"/>
      <c r="D637" s="4"/>
      <c r="E637" s="9"/>
      <c r="M637" s="9"/>
      <c r="N637" s="9"/>
    </row>
    <row r="638" spans="2:14" s="1" customFormat="1" hidden="1" x14ac:dyDescent="0.25">
      <c r="B638" s="5"/>
      <c r="D638" s="4"/>
      <c r="E638" s="9"/>
      <c r="M638" s="9"/>
      <c r="N638" s="9"/>
    </row>
    <row r="639" spans="2:14" s="1" customFormat="1" hidden="1" x14ac:dyDescent="0.25">
      <c r="B639" s="5"/>
      <c r="D639" s="4"/>
      <c r="E639" s="9"/>
      <c r="M639" s="9"/>
      <c r="N639" s="9"/>
    </row>
    <row r="640" spans="2:14" s="1" customFormat="1" hidden="1" x14ac:dyDescent="0.25">
      <c r="B640" s="5"/>
      <c r="D640" s="4"/>
      <c r="E640" s="9"/>
      <c r="M640" s="9"/>
      <c r="N640" s="9"/>
    </row>
    <row r="641" spans="2:14" s="1" customFormat="1" hidden="1" x14ac:dyDescent="0.25">
      <c r="B641" s="5"/>
      <c r="D641" s="4"/>
      <c r="E641" s="9"/>
      <c r="M641" s="9"/>
      <c r="N641" s="9"/>
    </row>
    <row r="642" spans="2:14" s="1" customFormat="1" hidden="1" x14ac:dyDescent="0.25">
      <c r="B642" s="5"/>
      <c r="D642" s="4"/>
      <c r="E642" s="9"/>
      <c r="M642" s="9"/>
      <c r="N642" s="9"/>
    </row>
    <row r="643" spans="2:14" s="1" customFormat="1" hidden="1" x14ac:dyDescent="0.25">
      <c r="B643" s="5"/>
      <c r="D643" s="4"/>
      <c r="E643" s="9"/>
      <c r="M643" s="9"/>
      <c r="N643" s="9"/>
    </row>
    <row r="644" spans="2:14" s="1" customFormat="1" hidden="1" x14ac:dyDescent="0.25">
      <c r="B644" s="5"/>
      <c r="D644" s="4"/>
      <c r="E644" s="9"/>
      <c r="M644" s="9"/>
      <c r="N644" s="9"/>
    </row>
    <row r="645" spans="2:14" s="1" customFormat="1" hidden="1" x14ac:dyDescent="0.25">
      <c r="B645" s="5"/>
      <c r="D645" s="4"/>
      <c r="E645" s="9"/>
      <c r="M645" s="9"/>
      <c r="N645" s="9"/>
    </row>
    <row r="646" spans="2:14" s="1" customFormat="1" hidden="1" x14ac:dyDescent="0.25">
      <c r="B646" s="5"/>
      <c r="D646" s="4"/>
      <c r="E646" s="9"/>
      <c r="M646" s="9"/>
      <c r="N646" s="9"/>
    </row>
    <row r="647" spans="2:14" s="1" customFormat="1" hidden="1" x14ac:dyDescent="0.25">
      <c r="B647" s="5"/>
      <c r="D647" s="4"/>
      <c r="E647" s="9"/>
      <c r="M647" s="9"/>
      <c r="N647" s="9"/>
    </row>
    <row r="648" spans="2:14" s="1" customFormat="1" hidden="1" x14ac:dyDescent="0.25">
      <c r="B648" s="5"/>
      <c r="D648" s="4"/>
      <c r="E648" s="9"/>
      <c r="M648" s="9"/>
      <c r="N648" s="9"/>
    </row>
    <row r="649" spans="2:14" s="1" customFormat="1" hidden="1" x14ac:dyDescent="0.25">
      <c r="B649" s="5"/>
      <c r="D649" s="4"/>
      <c r="E649" s="9"/>
      <c r="M649" s="9"/>
      <c r="N649" s="9"/>
    </row>
    <row r="650" spans="2:14" s="1" customFormat="1" hidden="1" x14ac:dyDescent="0.25">
      <c r="B650" s="5"/>
      <c r="D650" s="4"/>
      <c r="E650" s="9"/>
      <c r="M650" s="9"/>
      <c r="N650" s="9"/>
    </row>
    <row r="651" spans="2:14" s="1" customFormat="1" hidden="1" x14ac:dyDescent="0.25">
      <c r="B651" s="5"/>
      <c r="D651" s="4"/>
      <c r="E651" s="9"/>
      <c r="M651" s="9"/>
      <c r="N651" s="9"/>
    </row>
    <row r="652" spans="2:14" s="1" customFormat="1" hidden="1" x14ac:dyDescent="0.25">
      <c r="B652" s="5"/>
      <c r="D652" s="4"/>
      <c r="E652" s="9"/>
      <c r="M652" s="9"/>
      <c r="N652" s="9"/>
    </row>
    <row r="653" spans="2:14" s="1" customFormat="1" hidden="1" x14ac:dyDescent="0.25">
      <c r="B653" s="5"/>
      <c r="D653" s="4"/>
      <c r="E653" s="9"/>
      <c r="M653" s="9"/>
      <c r="N653" s="9"/>
    </row>
    <row r="654" spans="2:14" s="1" customFormat="1" hidden="1" x14ac:dyDescent="0.25">
      <c r="B654" s="5"/>
      <c r="D654" s="4"/>
      <c r="E654" s="9"/>
      <c r="M654" s="9"/>
      <c r="N654" s="9"/>
    </row>
    <row r="655" spans="2:14" s="1" customFormat="1" hidden="1" x14ac:dyDescent="0.25">
      <c r="B655" s="5"/>
      <c r="D655" s="4"/>
      <c r="E655" s="9"/>
      <c r="M655" s="9"/>
      <c r="N655" s="9"/>
    </row>
    <row r="656" spans="2:14" s="1" customFormat="1" hidden="1" x14ac:dyDescent="0.25">
      <c r="B656" s="5"/>
      <c r="D656" s="4"/>
      <c r="E656" s="9"/>
      <c r="M656" s="9"/>
      <c r="N656" s="9"/>
    </row>
    <row r="657" spans="2:14" s="1" customFormat="1" hidden="1" x14ac:dyDescent="0.25">
      <c r="B657" s="5"/>
      <c r="D657" s="4"/>
      <c r="E657" s="9"/>
      <c r="M657" s="9"/>
      <c r="N657" s="9"/>
    </row>
    <row r="658" spans="2:14" s="1" customFormat="1" hidden="1" x14ac:dyDescent="0.25">
      <c r="B658" s="5"/>
      <c r="D658" s="4"/>
      <c r="E658" s="9"/>
      <c r="M658" s="9"/>
      <c r="N658" s="9"/>
    </row>
    <row r="659" spans="2:14" s="1" customFormat="1" hidden="1" x14ac:dyDescent="0.25">
      <c r="B659" s="5"/>
      <c r="D659" s="4"/>
      <c r="E659" s="9"/>
      <c r="M659" s="9"/>
      <c r="N659" s="9"/>
    </row>
    <row r="660" spans="2:14" s="1" customFormat="1" hidden="1" x14ac:dyDescent="0.25">
      <c r="B660" s="5"/>
      <c r="D660" s="4"/>
      <c r="E660" s="9"/>
      <c r="M660" s="9"/>
      <c r="N660" s="9"/>
    </row>
    <row r="661" spans="2:14" s="1" customFormat="1" hidden="1" x14ac:dyDescent="0.25">
      <c r="B661" s="5"/>
      <c r="D661" s="4"/>
      <c r="E661" s="9"/>
      <c r="M661" s="9"/>
      <c r="N661" s="9"/>
    </row>
    <row r="662" spans="2:14" s="1" customFormat="1" hidden="1" x14ac:dyDescent="0.25">
      <c r="B662" s="5"/>
      <c r="D662" s="4"/>
      <c r="E662" s="9"/>
      <c r="M662" s="9"/>
      <c r="N662" s="9"/>
    </row>
    <row r="663" spans="2:14" s="1" customFormat="1" hidden="1" x14ac:dyDescent="0.25">
      <c r="B663" s="5"/>
      <c r="D663" s="4"/>
      <c r="E663" s="9"/>
      <c r="M663" s="9"/>
      <c r="N663" s="9"/>
    </row>
    <row r="664" spans="2:14" s="1" customFormat="1" hidden="1" x14ac:dyDescent="0.25">
      <c r="B664" s="5"/>
      <c r="D664" s="4"/>
      <c r="E664" s="9"/>
      <c r="M664" s="9"/>
      <c r="N664" s="9"/>
    </row>
  </sheetData>
  <autoFilter ref="B4:N4" xr:uid="{08AFD294-CE21-41EE-B41D-452A0D45D605}">
    <sortState xmlns:xlrd2="http://schemas.microsoft.com/office/spreadsheetml/2017/richdata2" ref="B5:N172">
      <sortCondition ref="K4"/>
    </sortState>
  </autoFilter>
  <mergeCells count="1">
    <mergeCell ref="B3:N3"/>
  </mergeCells>
  <phoneticPr fontId="8" type="noConversion"/>
  <conditionalFormatting sqref="E1:E1048576">
    <cfRule type="duplicateValues" dxfId="0" priority="4"/>
  </conditionalFormatting>
  <pageMargins left="0.23622047244094491" right="0.23622047244094491" top="0.31496062992125984" bottom="0.27559055118110237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11693-EB3C-4653-BC78-8D6451E37E74}">
  <dimension ref="B2:V204"/>
  <sheetViews>
    <sheetView topLeftCell="D1" workbookViewId="0">
      <selection activeCell="R25" sqref="J24:R25"/>
    </sheetView>
  </sheetViews>
  <sheetFormatPr baseColWidth="10" defaultRowHeight="15" x14ac:dyDescent="0.25"/>
  <cols>
    <col min="2" max="2" width="9.28515625" bestFit="1" customWidth="1"/>
    <col min="3" max="3" width="11.5703125" bestFit="1" customWidth="1"/>
    <col min="4" max="4" width="31.28515625" customWidth="1"/>
    <col min="5" max="5" width="6.42578125" customWidth="1"/>
    <col min="6" max="6" width="13" customWidth="1"/>
    <col min="7" max="7" width="13" style="18" customWidth="1"/>
    <col min="8" max="8" width="7.7109375" style="19" customWidth="1"/>
    <col min="9" max="9" width="6.85546875" customWidth="1"/>
    <col min="10" max="10" width="34.5703125" customWidth="1"/>
    <col min="11" max="11" width="30.140625" customWidth="1"/>
    <col min="12" max="13" width="17.85546875" customWidth="1"/>
    <col min="14" max="14" width="11.7109375" bestFit="1" customWidth="1"/>
    <col min="15" max="15" width="5.140625" bestFit="1" customWidth="1"/>
    <col min="16" max="16" width="14.7109375" bestFit="1" customWidth="1"/>
    <col min="17" max="17" width="18.28515625" bestFit="1" customWidth="1"/>
    <col min="18" max="18" width="46" bestFit="1" customWidth="1"/>
    <col min="19" max="19" width="87.85546875" bestFit="1" customWidth="1"/>
    <col min="20" max="20" width="6.140625" bestFit="1" customWidth="1"/>
    <col min="21" max="21" width="9.42578125" bestFit="1" customWidth="1"/>
    <col min="22" max="22" width="15" bestFit="1" customWidth="1"/>
  </cols>
  <sheetData>
    <row r="2" spans="2:22" x14ac:dyDescent="0.25"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</row>
    <row r="3" spans="2:22" ht="15.75" thickBot="1" x14ac:dyDescent="0.3">
      <c r="C3">
        <v>1</v>
      </c>
      <c r="D3">
        <v>2</v>
      </c>
      <c r="E3">
        <v>3</v>
      </c>
      <c r="G3" s="18" t="s">
        <v>698</v>
      </c>
    </row>
    <row r="4" spans="2:22" ht="15.75" thickBot="1" x14ac:dyDescent="0.3">
      <c r="B4" s="20" t="s">
        <v>699</v>
      </c>
      <c r="C4" s="21" t="s">
        <v>700</v>
      </c>
      <c r="D4" s="21" t="s">
        <v>701</v>
      </c>
      <c r="E4" s="21" t="s">
        <v>702</v>
      </c>
      <c r="F4" s="21" t="s">
        <v>703</v>
      </c>
      <c r="G4" s="22" t="s">
        <v>704</v>
      </c>
      <c r="H4" s="23" t="s">
        <v>705</v>
      </c>
      <c r="I4" s="21" t="s">
        <v>706</v>
      </c>
      <c r="J4" s="21" t="s">
        <v>694</v>
      </c>
      <c r="K4" s="21" t="s">
        <v>707</v>
      </c>
      <c r="L4" s="21" t="s">
        <v>708</v>
      </c>
      <c r="M4" s="21"/>
      <c r="N4" s="21" t="s">
        <v>709</v>
      </c>
      <c r="O4" s="21" t="s">
        <v>710</v>
      </c>
      <c r="P4" s="21" t="s">
        <v>711</v>
      </c>
      <c r="Q4" s="21" t="s">
        <v>712</v>
      </c>
      <c r="R4" s="21" t="s">
        <v>713</v>
      </c>
      <c r="S4" s="21" t="s">
        <v>714</v>
      </c>
      <c r="T4" s="21" t="s">
        <v>715</v>
      </c>
      <c r="U4" s="21" t="s">
        <v>716</v>
      </c>
      <c r="V4" s="21" t="s">
        <v>717</v>
      </c>
    </row>
    <row r="5" spans="2:22" x14ac:dyDescent="0.25">
      <c r="B5" s="24" t="s">
        <v>718</v>
      </c>
      <c r="C5" s="24" t="s">
        <v>719</v>
      </c>
      <c r="D5" s="24" t="s">
        <v>720</v>
      </c>
      <c r="E5" s="24" t="s">
        <v>2</v>
      </c>
      <c r="F5" s="24" t="s">
        <v>721</v>
      </c>
      <c r="G5" s="25">
        <v>15.92</v>
      </c>
      <c r="H5" s="19">
        <v>15.92</v>
      </c>
      <c r="I5" s="24" t="s">
        <v>681</v>
      </c>
      <c r="J5" s="24" t="s">
        <v>680</v>
      </c>
      <c r="K5" s="24" t="s">
        <v>722</v>
      </c>
      <c r="L5" s="24" t="s">
        <v>723</v>
      </c>
      <c r="M5" s="24"/>
      <c r="N5" s="24" t="s">
        <v>126</v>
      </c>
      <c r="O5" s="24" t="s">
        <v>724</v>
      </c>
      <c r="P5" s="24" t="s">
        <v>2</v>
      </c>
      <c r="Q5" s="24" t="s">
        <v>721</v>
      </c>
      <c r="R5" s="24"/>
      <c r="S5" s="24" t="s">
        <v>725</v>
      </c>
      <c r="T5" s="24" t="s">
        <v>726</v>
      </c>
      <c r="U5" s="24" t="s">
        <v>727</v>
      </c>
      <c r="V5" s="24" t="s">
        <v>727</v>
      </c>
    </row>
    <row r="6" spans="2:22" x14ac:dyDescent="0.25">
      <c r="B6" s="24" t="s">
        <v>718</v>
      </c>
      <c r="C6" s="24" t="s">
        <v>728</v>
      </c>
      <c r="D6" s="24" t="s">
        <v>729</v>
      </c>
      <c r="E6" s="24" t="s">
        <v>2</v>
      </c>
      <c r="F6" s="24" t="s">
        <v>730</v>
      </c>
      <c r="G6" s="25">
        <v>15.75</v>
      </c>
      <c r="H6" s="19">
        <v>15.75</v>
      </c>
      <c r="I6" s="24" t="s">
        <v>681</v>
      </c>
      <c r="J6" s="24" t="s">
        <v>680</v>
      </c>
      <c r="K6" s="24" t="s">
        <v>682</v>
      </c>
      <c r="L6" s="24" t="s">
        <v>723</v>
      </c>
      <c r="M6" s="24"/>
      <c r="N6" s="24" t="s">
        <v>126</v>
      </c>
      <c r="O6" s="24" t="s">
        <v>724</v>
      </c>
      <c r="P6" s="24" t="s">
        <v>2</v>
      </c>
      <c r="Q6" s="24" t="s">
        <v>730</v>
      </c>
      <c r="R6" s="24" t="s">
        <v>731</v>
      </c>
      <c r="S6" s="24" t="s">
        <v>732</v>
      </c>
      <c r="T6" s="24" t="s">
        <v>726</v>
      </c>
      <c r="U6" s="24" t="s">
        <v>727</v>
      </c>
      <c r="V6" s="24" t="s">
        <v>727</v>
      </c>
    </row>
    <row r="7" spans="2:22" x14ac:dyDescent="0.25">
      <c r="B7" s="24" t="s">
        <v>718</v>
      </c>
      <c r="C7" s="24" t="s">
        <v>733</v>
      </c>
      <c r="D7" s="24" t="s">
        <v>734</v>
      </c>
      <c r="E7" s="24" t="s">
        <v>2</v>
      </c>
      <c r="F7" s="24" t="s">
        <v>735</v>
      </c>
      <c r="G7" s="25">
        <v>13.21</v>
      </c>
      <c r="H7" s="19">
        <v>13.21</v>
      </c>
      <c r="I7" s="24" t="s">
        <v>681</v>
      </c>
      <c r="J7" s="24" t="s">
        <v>680</v>
      </c>
      <c r="K7" s="24" t="s">
        <v>683</v>
      </c>
      <c r="L7" s="24" t="s">
        <v>723</v>
      </c>
      <c r="M7" s="24"/>
      <c r="N7" s="24" t="s">
        <v>126</v>
      </c>
      <c r="O7" s="24" t="s">
        <v>724</v>
      </c>
      <c r="P7" s="24" t="s">
        <v>2</v>
      </c>
      <c r="Q7" s="24" t="s">
        <v>735</v>
      </c>
      <c r="R7" s="24" t="s">
        <v>736</v>
      </c>
      <c r="S7" s="24" t="s">
        <v>737</v>
      </c>
      <c r="T7" s="24" t="s">
        <v>726</v>
      </c>
      <c r="U7" s="24" t="s">
        <v>727</v>
      </c>
      <c r="V7" s="24" t="s">
        <v>727</v>
      </c>
    </row>
    <row r="8" spans="2:22" x14ac:dyDescent="0.25">
      <c r="B8" s="24" t="s">
        <v>718</v>
      </c>
      <c r="C8" s="24" t="s">
        <v>738</v>
      </c>
      <c r="D8" s="24" t="s">
        <v>739</v>
      </c>
      <c r="E8" s="24" t="s">
        <v>2</v>
      </c>
      <c r="F8" s="24" t="s">
        <v>740</v>
      </c>
      <c r="G8" s="25">
        <v>14.78</v>
      </c>
      <c r="H8" s="19">
        <v>14.78</v>
      </c>
      <c r="I8" s="24" t="s">
        <v>681</v>
      </c>
      <c r="J8" s="24" t="s">
        <v>680</v>
      </c>
      <c r="K8" s="24" t="s">
        <v>685</v>
      </c>
      <c r="L8" s="24" t="s">
        <v>723</v>
      </c>
      <c r="M8" s="24"/>
      <c r="N8" s="24" t="s">
        <v>126</v>
      </c>
      <c r="O8" s="24" t="s">
        <v>724</v>
      </c>
      <c r="P8" s="24" t="s">
        <v>2</v>
      </c>
      <c r="Q8" s="24" t="s">
        <v>740</v>
      </c>
      <c r="R8" s="24" t="s">
        <v>741</v>
      </c>
      <c r="S8" s="24" t="s">
        <v>742</v>
      </c>
      <c r="T8" s="24" t="s">
        <v>726</v>
      </c>
      <c r="U8" s="24" t="s">
        <v>727</v>
      </c>
      <c r="V8" s="24" t="s">
        <v>727</v>
      </c>
    </row>
    <row r="9" spans="2:22" x14ac:dyDescent="0.25">
      <c r="B9" s="24" t="s">
        <v>718</v>
      </c>
      <c r="C9" s="24" t="s">
        <v>743</v>
      </c>
      <c r="D9" s="24" t="s">
        <v>744</v>
      </c>
      <c r="E9" s="24" t="s">
        <v>2</v>
      </c>
      <c r="F9" s="24" t="s">
        <v>745</v>
      </c>
      <c r="G9" s="25">
        <v>11.81</v>
      </c>
      <c r="H9" s="19">
        <v>11.35</v>
      </c>
      <c r="I9" s="24" t="s">
        <v>9</v>
      </c>
      <c r="J9" s="26" t="s">
        <v>10</v>
      </c>
      <c r="K9" s="26" t="s">
        <v>127</v>
      </c>
      <c r="L9" s="24" t="s">
        <v>746</v>
      </c>
      <c r="M9" s="24"/>
      <c r="N9" s="24" t="s">
        <v>126</v>
      </c>
      <c r="O9" s="24" t="s">
        <v>747</v>
      </c>
      <c r="P9" s="24" t="s">
        <v>2</v>
      </c>
      <c r="Q9" s="24" t="s">
        <v>745</v>
      </c>
      <c r="R9" s="24" t="s">
        <v>748</v>
      </c>
      <c r="S9" s="24" t="s">
        <v>749</v>
      </c>
      <c r="T9" s="24" t="s">
        <v>750</v>
      </c>
      <c r="U9" s="24" t="s">
        <v>751</v>
      </c>
      <c r="V9" s="24" t="s">
        <v>751</v>
      </c>
    </row>
    <row r="10" spans="2:22" x14ac:dyDescent="0.25">
      <c r="B10" s="24" t="s">
        <v>718</v>
      </c>
      <c r="C10" s="24" t="s">
        <v>752</v>
      </c>
      <c r="D10" s="24" t="s">
        <v>753</v>
      </c>
      <c r="E10" s="24" t="s">
        <v>2</v>
      </c>
      <c r="F10" s="24" t="s">
        <v>754</v>
      </c>
      <c r="G10" s="25">
        <v>16</v>
      </c>
      <c r="H10" s="19">
        <v>15.87</v>
      </c>
      <c r="I10" s="24" t="s">
        <v>9</v>
      </c>
      <c r="J10" s="24" t="s">
        <v>10</v>
      </c>
      <c r="K10" s="24" t="s">
        <v>8</v>
      </c>
      <c r="L10" s="24" t="s">
        <v>746</v>
      </c>
      <c r="M10" s="24"/>
      <c r="N10" s="24" t="s">
        <v>126</v>
      </c>
      <c r="O10" s="24" t="s">
        <v>724</v>
      </c>
      <c r="P10" s="24" t="s">
        <v>2</v>
      </c>
      <c r="Q10" s="24" t="s">
        <v>754</v>
      </c>
      <c r="R10" s="24" t="s">
        <v>755</v>
      </c>
      <c r="S10" s="24" t="s">
        <v>756</v>
      </c>
      <c r="T10" s="24" t="s">
        <v>750</v>
      </c>
      <c r="U10" s="24" t="s">
        <v>751</v>
      </c>
      <c r="V10" s="24" t="s">
        <v>751</v>
      </c>
    </row>
    <row r="11" spans="2:22" x14ac:dyDescent="0.25">
      <c r="B11" s="24" t="s">
        <v>718</v>
      </c>
      <c r="C11" s="24" t="s">
        <v>757</v>
      </c>
      <c r="D11" s="24" t="s">
        <v>758</v>
      </c>
      <c r="E11" s="24" t="s">
        <v>2</v>
      </c>
      <c r="F11" s="24" t="s">
        <v>759</v>
      </c>
      <c r="G11" s="25">
        <v>14.9</v>
      </c>
      <c r="H11" s="19">
        <v>14.48</v>
      </c>
      <c r="I11" s="24" t="s">
        <v>9</v>
      </c>
      <c r="J11" s="24" t="s">
        <v>10</v>
      </c>
      <c r="K11" s="24" t="s">
        <v>8</v>
      </c>
      <c r="L11" s="24" t="s">
        <v>723</v>
      </c>
      <c r="M11" s="24"/>
      <c r="N11" s="24" t="s">
        <v>7</v>
      </c>
      <c r="O11" s="24" t="s">
        <v>747</v>
      </c>
      <c r="P11" s="24" t="s">
        <v>2</v>
      </c>
      <c r="Q11" s="24" t="s">
        <v>759</v>
      </c>
      <c r="R11" s="24" t="s">
        <v>760</v>
      </c>
      <c r="S11" s="24" t="s">
        <v>761</v>
      </c>
      <c r="T11" s="24" t="s">
        <v>750</v>
      </c>
      <c r="U11" s="24" t="s">
        <v>751</v>
      </c>
      <c r="V11" s="24" t="s">
        <v>751</v>
      </c>
    </row>
    <row r="12" spans="2:22" x14ac:dyDescent="0.25">
      <c r="B12" s="24" t="s">
        <v>718</v>
      </c>
      <c r="C12" s="24" t="s">
        <v>762</v>
      </c>
      <c r="D12" s="24" t="s">
        <v>763</v>
      </c>
      <c r="E12" s="24" t="s">
        <v>2</v>
      </c>
      <c r="F12" s="24" t="s">
        <v>764</v>
      </c>
      <c r="G12" s="25">
        <v>12.73</v>
      </c>
      <c r="H12" s="19">
        <v>12.56</v>
      </c>
      <c r="I12" s="24" t="s">
        <v>9</v>
      </c>
      <c r="J12" s="24" t="s">
        <v>10</v>
      </c>
      <c r="K12" s="24" t="s">
        <v>8</v>
      </c>
      <c r="L12" s="24" t="s">
        <v>723</v>
      </c>
      <c r="M12" s="24"/>
      <c r="N12" s="24" t="s">
        <v>7</v>
      </c>
      <c r="O12" s="24" t="s">
        <v>747</v>
      </c>
      <c r="P12" s="24" t="s">
        <v>2</v>
      </c>
      <c r="Q12" s="24" t="s">
        <v>764</v>
      </c>
      <c r="R12" s="24" t="s">
        <v>765</v>
      </c>
      <c r="S12" s="24" t="s">
        <v>766</v>
      </c>
      <c r="T12" s="24" t="s">
        <v>750</v>
      </c>
      <c r="U12" s="24" t="s">
        <v>751</v>
      </c>
      <c r="V12" s="24" t="s">
        <v>751</v>
      </c>
    </row>
    <row r="13" spans="2:22" x14ac:dyDescent="0.25">
      <c r="B13" s="24" t="s">
        <v>718</v>
      </c>
      <c r="C13" s="24" t="s">
        <v>767</v>
      </c>
      <c r="D13" s="24" t="s">
        <v>768</v>
      </c>
      <c r="E13" s="24" t="s">
        <v>2</v>
      </c>
      <c r="F13" s="24" t="s">
        <v>769</v>
      </c>
      <c r="G13" s="25">
        <v>13.97</v>
      </c>
      <c r="H13" s="19">
        <v>13.97</v>
      </c>
      <c r="I13" s="24" t="s">
        <v>9</v>
      </c>
      <c r="J13" s="26" t="s">
        <v>17</v>
      </c>
      <c r="K13" s="26" t="s">
        <v>16</v>
      </c>
      <c r="L13" s="24" t="s">
        <v>770</v>
      </c>
      <c r="M13" s="24"/>
      <c r="N13" s="24" t="s">
        <v>126</v>
      </c>
      <c r="O13" s="24" t="s">
        <v>724</v>
      </c>
      <c r="P13" s="24" t="s">
        <v>2</v>
      </c>
      <c r="Q13" s="24" t="s">
        <v>769</v>
      </c>
      <c r="R13" s="24" t="s">
        <v>771</v>
      </c>
      <c r="S13" s="24" t="s">
        <v>772</v>
      </c>
      <c r="T13" s="24" t="s">
        <v>773</v>
      </c>
      <c r="U13" s="24" t="s">
        <v>774</v>
      </c>
      <c r="V13" s="24" t="s">
        <v>774</v>
      </c>
    </row>
    <row r="14" spans="2:22" x14ac:dyDescent="0.25">
      <c r="B14" s="24" t="s">
        <v>718</v>
      </c>
      <c r="C14" s="24" t="s">
        <v>775</v>
      </c>
      <c r="D14" s="24" t="s">
        <v>776</v>
      </c>
      <c r="E14" s="24" t="s">
        <v>2</v>
      </c>
      <c r="F14" s="24" t="s">
        <v>777</v>
      </c>
      <c r="G14" s="25">
        <v>13.7</v>
      </c>
      <c r="H14" s="19">
        <v>13.7</v>
      </c>
      <c r="I14" s="24" t="s">
        <v>9</v>
      </c>
      <c r="J14" s="26" t="s">
        <v>17</v>
      </c>
      <c r="K14" s="26" t="s">
        <v>16</v>
      </c>
      <c r="L14" s="24" t="s">
        <v>746</v>
      </c>
      <c r="M14" s="24"/>
      <c r="N14" s="24" t="s">
        <v>7</v>
      </c>
      <c r="O14" s="24" t="s">
        <v>747</v>
      </c>
      <c r="P14" s="24" t="s">
        <v>2</v>
      </c>
      <c r="Q14" s="24" t="s">
        <v>777</v>
      </c>
      <c r="R14" s="24"/>
      <c r="S14" s="24" t="s">
        <v>778</v>
      </c>
      <c r="T14" s="24" t="s">
        <v>750</v>
      </c>
      <c r="U14" s="24" t="s">
        <v>751</v>
      </c>
      <c r="V14" s="24" t="s">
        <v>751</v>
      </c>
    </row>
    <row r="15" spans="2:22" x14ac:dyDescent="0.25">
      <c r="B15" s="24" t="s">
        <v>718</v>
      </c>
      <c r="C15" s="24" t="s">
        <v>779</v>
      </c>
      <c r="D15" s="24" t="s">
        <v>780</v>
      </c>
      <c r="E15" s="24" t="s">
        <v>2</v>
      </c>
      <c r="F15" s="24" t="s">
        <v>781</v>
      </c>
      <c r="G15" s="25">
        <v>13.29</v>
      </c>
      <c r="H15" s="19">
        <v>13.29</v>
      </c>
      <c r="I15" s="24" t="s">
        <v>9</v>
      </c>
      <c r="J15" s="26" t="s">
        <v>17</v>
      </c>
      <c r="K15" s="26" t="s">
        <v>16</v>
      </c>
      <c r="L15" s="24" t="s">
        <v>723</v>
      </c>
      <c r="M15" s="24"/>
      <c r="N15" s="24" t="s">
        <v>7</v>
      </c>
      <c r="O15" s="24" t="s">
        <v>747</v>
      </c>
      <c r="P15" s="24" t="s">
        <v>2</v>
      </c>
      <c r="Q15" s="24" t="s">
        <v>781</v>
      </c>
      <c r="R15" s="24" t="s">
        <v>782</v>
      </c>
      <c r="S15" s="24" t="s">
        <v>783</v>
      </c>
      <c r="T15" s="24" t="s">
        <v>750</v>
      </c>
      <c r="U15" s="24" t="s">
        <v>751</v>
      </c>
      <c r="V15" s="24" t="s">
        <v>751</v>
      </c>
    </row>
    <row r="16" spans="2:22" x14ac:dyDescent="0.25">
      <c r="B16" s="24" t="s">
        <v>718</v>
      </c>
      <c r="C16" s="24" t="s">
        <v>396</v>
      </c>
      <c r="D16" s="24" t="s">
        <v>784</v>
      </c>
      <c r="E16" s="24" t="s">
        <v>2</v>
      </c>
      <c r="F16" s="24" t="s">
        <v>397</v>
      </c>
      <c r="G16" s="25">
        <v>16</v>
      </c>
      <c r="H16" s="19">
        <v>16</v>
      </c>
      <c r="I16" s="24" t="s">
        <v>9</v>
      </c>
      <c r="J16" s="24" t="s">
        <v>17</v>
      </c>
      <c r="K16" s="26" t="s">
        <v>33</v>
      </c>
      <c r="L16" s="24" t="s">
        <v>770</v>
      </c>
      <c r="M16" s="24"/>
      <c r="N16" s="24" t="s">
        <v>126</v>
      </c>
      <c r="O16" s="24" t="s">
        <v>747</v>
      </c>
      <c r="P16" s="24" t="s">
        <v>2</v>
      </c>
      <c r="Q16" s="24" t="s">
        <v>397</v>
      </c>
      <c r="R16" s="24" t="s">
        <v>785</v>
      </c>
      <c r="S16" s="24" t="s">
        <v>786</v>
      </c>
      <c r="T16" s="24" t="s">
        <v>773</v>
      </c>
      <c r="U16" s="24" t="s">
        <v>751</v>
      </c>
      <c r="V16" s="24" t="s">
        <v>751</v>
      </c>
    </row>
    <row r="17" spans="2:22" x14ac:dyDescent="0.25">
      <c r="B17" s="24" t="s">
        <v>718</v>
      </c>
      <c r="C17" s="24" t="s">
        <v>477</v>
      </c>
      <c r="D17" s="24" t="s">
        <v>787</v>
      </c>
      <c r="E17" s="24" t="s">
        <v>2</v>
      </c>
      <c r="F17" s="24" t="s">
        <v>478</v>
      </c>
      <c r="G17" s="25">
        <v>15.82</v>
      </c>
      <c r="H17" s="19">
        <v>15.82</v>
      </c>
      <c r="I17" s="24" t="s">
        <v>9</v>
      </c>
      <c r="J17" s="24" t="s">
        <v>17</v>
      </c>
      <c r="K17" s="26" t="s">
        <v>33</v>
      </c>
      <c r="L17" s="24" t="s">
        <v>770</v>
      </c>
      <c r="M17" s="24"/>
      <c r="N17" s="24" t="s">
        <v>126</v>
      </c>
      <c r="O17" s="24" t="s">
        <v>724</v>
      </c>
      <c r="P17" s="24" t="s">
        <v>2</v>
      </c>
      <c r="Q17" s="24" t="s">
        <v>478</v>
      </c>
      <c r="R17" s="24" t="s">
        <v>788</v>
      </c>
      <c r="S17" s="24" t="s">
        <v>789</v>
      </c>
      <c r="T17" s="24" t="s">
        <v>773</v>
      </c>
      <c r="U17" s="24" t="s">
        <v>751</v>
      </c>
      <c r="V17" s="24" t="s">
        <v>751</v>
      </c>
    </row>
    <row r="18" spans="2:22" x14ac:dyDescent="0.25">
      <c r="B18" s="24" t="s">
        <v>718</v>
      </c>
      <c r="C18" s="24" t="s">
        <v>443</v>
      </c>
      <c r="D18" s="24" t="s">
        <v>790</v>
      </c>
      <c r="E18" s="24" t="s">
        <v>2</v>
      </c>
      <c r="F18" s="24" t="s">
        <v>444</v>
      </c>
      <c r="G18" s="25">
        <v>15.73</v>
      </c>
      <c r="H18" s="19">
        <v>15.73</v>
      </c>
      <c r="I18" s="24" t="s">
        <v>9</v>
      </c>
      <c r="J18" s="24" t="s">
        <v>17</v>
      </c>
      <c r="K18" s="26" t="s">
        <v>33</v>
      </c>
      <c r="L18" s="24" t="s">
        <v>770</v>
      </c>
      <c r="M18" s="24"/>
      <c r="N18" s="24" t="s">
        <v>126</v>
      </c>
      <c r="O18" s="24" t="s">
        <v>747</v>
      </c>
      <c r="P18" s="24" t="s">
        <v>2</v>
      </c>
      <c r="Q18" s="24" t="s">
        <v>444</v>
      </c>
      <c r="R18" s="24" t="s">
        <v>791</v>
      </c>
      <c r="S18" s="24" t="s">
        <v>792</v>
      </c>
      <c r="T18" s="24" t="s">
        <v>793</v>
      </c>
      <c r="U18" s="24" t="s">
        <v>751</v>
      </c>
      <c r="V18" s="24" t="s">
        <v>751</v>
      </c>
    </row>
    <row r="19" spans="2:22" x14ac:dyDescent="0.25">
      <c r="B19" s="24" t="s">
        <v>718</v>
      </c>
      <c r="C19" s="24" t="s">
        <v>422</v>
      </c>
      <c r="D19" s="24" t="s">
        <v>794</v>
      </c>
      <c r="E19" s="24" t="s">
        <v>2</v>
      </c>
      <c r="F19" s="24" t="s">
        <v>423</v>
      </c>
      <c r="G19" s="25">
        <v>15.72</v>
      </c>
      <c r="H19" s="19">
        <v>15.72</v>
      </c>
      <c r="I19" s="24" t="s">
        <v>9</v>
      </c>
      <c r="J19" s="24" t="s">
        <v>17</v>
      </c>
      <c r="K19" s="26" t="s">
        <v>33</v>
      </c>
      <c r="L19" s="24" t="s">
        <v>770</v>
      </c>
      <c r="M19" s="24"/>
      <c r="N19" s="24" t="s">
        <v>126</v>
      </c>
      <c r="O19" s="24" t="s">
        <v>747</v>
      </c>
      <c r="P19" s="24" t="s">
        <v>2</v>
      </c>
      <c r="Q19" s="24" t="s">
        <v>423</v>
      </c>
      <c r="R19" s="24" t="s">
        <v>795</v>
      </c>
      <c r="S19" s="24" t="s">
        <v>796</v>
      </c>
      <c r="T19" s="24" t="s">
        <v>773</v>
      </c>
      <c r="U19" s="24" t="s">
        <v>751</v>
      </c>
      <c r="V19" s="24" t="s">
        <v>751</v>
      </c>
    </row>
    <row r="20" spans="2:22" x14ac:dyDescent="0.25">
      <c r="B20" s="24" t="s">
        <v>718</v>
      </c>
      <c r="C20" s="24" t="s">
        <v>220</v>
      </c>
      <c r="D20" s="24" t="s">
        <v>797</v>
      </c>
      <c r="E20" s="24" t="s">
        <v>2</v>
      </c>
      <c r="F20" s="24" t="s">
        <v>221</v>
      </c>
      <c r="G20" s="25">
        <v>15.51</v>
      </c>
      <c r="H20" s="19">
        <v>15.51</v>
      </c>
      <c r="I20" s="24" t="s">
        <v>9</v>
      </c>
      <c r="J20" s="24" t="s">
        <v>17</v>
      </c>
      <c r="K20" s="26" t="s">
        <v>33</v>
      </c>
      <c r="L20" s="24" t="s">
        <v>770</v>
      </c>
      <c r="M20" s="24"/>
      <c r="N20" s="24" t="s">
        <v>126</v>
      </c>
      <c r="O20" s="24" t="s">
        <v>724</v>
      </c>
      <c r="P20" s="24" t="s">
        <v>2</v>
      </c>
      <c r="Q20" s="24" t="s">
        <v>221</v>
      </c>
      <c r="R20" s="24" t="s">
        <v>798</v>
      </c>
      <c r="S20" s="24" t="s">
        <v>799</v>
      </c>
      <c r="T20" s="24" t="s">
        <v>773</v>
      </c>
      <c r="U20" s="24" t="s">
        <v>800</v>
      </c>
      <c r="V20" s="24" t="s">
        <v>800</v>
      </c>
    </row>
    <row r="21" spans="2:22" x14ac:dyDescent="0.25">
      <c r="B21" s="24" t="s">
        <v>718</v>
      </c>
      <c r="C21" s="24" t="s">
        <v>535</v>
      </c>
      <c r="D21" s="24" t="s">
        <v>801</v>
      </c>
      <c r="E21" s="24" t="s">
        <v>2</v>
      </c>
      <c r="F21" s="24" t="s">
        <v>536</v>
      </c>
      <c r="G21" s="25">
        <v>15.51</v>
      </c>
      <c r="H21" s="19">
        <v>15.51</v>
      </c>
      <c r="I21" s="24" t="s">
        <v>9</v>
      </c>
      <c r="J21" s="24" t="s">
        <v>17</v>
      </c>
      <c r="K21" s="26" t="s">
        <v>33</v>
      </c>
      <c r="L21" s="24" t="s">
        <v>770</v>
      </c>
      <c r="M21" s="24"/>
      <c r="N21" s="24" t="s">
        <v>126</v>
      </c>
      <c r="O21" s="24" t="s">
        <v>724</v>
      </c>
      <c r="P21" s="24" t="s">
        <v>2</v>
      </c>
      <c r="Q21" s="24" t="s">
        <v>536</v>
      </c>
      <c r="R21" s="24" t="s">
        <v>802</v>
      </c>
      <c r="S21" s="24" t="s">
        <v>803</v>
      </c>
      <c r="T21" s="24" t="s">
        <v>773</v>
      </c>
      <c r="U21" s="24" t="s">
        <v>751</v>
      </c>
      <c r="V21" s="24" t="s">
        <v>751</v>
      </c>
    </row>
    <row r="22" spans="2:22" x14ac:dyDescent="0.25">
      <c r="B22" s="24" t="s">
        <v>718</v>
      </c>
      <c r="C22" s="24" t="s">
        <v>473</v>
      </c>
      <c r="D22" s="24" t="s">
        <v>804</v>
      </c>
      <c r="E22" s="24" t="s">
        <v>2</v>
      </c>
      <c r="F22" s="24" t="s">
        <v>474</v>
      </c>
      <c r="G22" s="25">
        <v>15.34</v>
      </c>
      <c r="H22" s="19">
        <v>15.34</v>
      </c>
      <c r="I22" s="24" t="s">
        <v>9</v>
      </c>
      <c r="J22" s="24" t="s">
        <v>17</v>
      </c>
      <c r="K22" s="26" t="s">
        <v>33</v>
      </c>
      <c r="L22" s="24" t="s">
        <v>770</v>
      </c>
      <c r="M22" s="24"/>
      <c r="N22" s="24" t="s">
        <v>126</v>
      </c>
      <c r="O22" s="24" t="s">
        <v>747</v>
      </c>
      <c r="P22" s="24" t="s">
        <v>2</v>
      </c>
      <c r="Q22" s="24" t="s">
        <v>474</v>
      </c>
      <c r="R22" s="24" t="s">
        <v>805</v>
      </c>
      <c r="S22" s="24" t="s">
        <v>806</v>
      </c>
      <c r="T22" s="24" t="s">
        <v>773</v>
      </c>
      <c r="U22" s="24" t="s">
        <v>751</v>
      </c>
      <c r="V22" s="24" t="s">
        <v>751</v>
      </c>
    </row>
    <row r="23" spans="2:22" x14ac:dyDescent="0.25">
      <c r="B23" s="24" t="s">
        <v>718</v>
      </c>
      <c r="C23" s="24" t="s">
        <v>807</v>
      </c>
      <c r="D23" s="24" t="s">
        <v>808</v>
      </c>
      <c r="E23" s="24" t="s">
        <v>2</v>
      </c>
      <c r="F23" s="24" t="s">
        <v>809</v>
      </c>
      <c r="G23" s="25">
        <v>14.41</v>
      </c>
      <c r="H23" s="19">
        <v>14.41</v>
      </c>
      <c r="I23" s="24" t="s">
        <v>9</v>
      </c>
      <c r="J23" s="24" t="s">
        <v>17</v>
      </c>
      <c r="K23" s="26" t="s">
        <v>636</v>
      </c>
      <c r="L23" s="24" t="s">
        <v>723</v>
      </c>
      <c r="M23" s="24"/>
      <c r="N23" s="24" t="s">
        <v>7</v>
      </c>
      <c r="O23" s="24" t="s">
        <v>747</v>
      </c>
      <c r="P23" s="24" t="s">
        <v>2</v>
      </c>
      <c r="Q23" s="24" t="s">
        <v>809</v>
      </c>
      <c r="R23" s="24" t="s">
        <v>810</v>
      </c>
      <c r="S23" s="24" t="s">
        <v>811</v>
      </c>
      <c r="T23" s="24" t="s">
        <v>773</v>
      </c>
      <c r="U23" s="24" t="s">
        <v>751</v>
      </c>
      <c r="V23" s="24" t="s">
        <v>751</v>
      </c>
    </row>
    <row r="24" spans="2:22" x14ac:dyDescent="0.25">
      <c r="B24" s="24" t="s">
        <v>718</v>
      </c>
      <c r="C24" s="24" t="s">
        <v>812</v>
      </c>
      <c r="D24" s="24" t="s">
        <v>813</v>
      </c>
      <c r="E24" s="24" t="s">
        <v>2</v>
      </c>
      <c r="F24" s="24" t="s">
        <v>814</v>
      </c>
      <c r="G24" s="25">
        <v>13.97</v>
      </c>
      <c r="H24" s="19">
        <v>13.97</v>
      </c>
      <c r="I24" s="24" t="s">
        <v>9</v>
      </c>
      <c r="J24" s="26" t="s">
        <v>17</v>
      </c>
      <c r="K24" s="26" t="s">
        <v>648</v>
      </c>
      <c r="L24" s="24" t="s">
        <v>770</v>
      </c>
      <c r="M24" s="24"/>
      <c r="N24" s="24" t="s">
        <v>7</v>
      </c>
      <c r="O24" s="24" t="s">
        <v>747</v>
      </c>
      <c r="P24" s="24" t="s">
        <v>2</v>
      </c>
      <c r="Q24" s="24" t="s">
        <v>814</v>
      </c>
      <c r="R24" s="24" t="s">
        <v>815</v>
      </c>
      <c r="S24" s="24" t="s">
        <v>816</v>
      </c>
      <c r="T24" s="24" t="s">
        <v>750</v>
      </c>
      <c r="U24" s="24" t="s">
        <v>751</v>
      </c>
      <c r="V24" s="24" t="s">
        <v>751</v>
      </c>
    </row>
    <row r="25" spans="2:22" x14ac:dyDescent="0.25">
      <c r="B25" s="24" t="s">
        <v>718</v>
      </c>
      <c r="C25" s="24" t="s">
        <v>817</v>
      </c>
      <c r="D25" s="24" t="s">
        <v>818</v>
      </c>
      <c r="E25" s="24" t="s">
        <v>2</v>
      </c>
      <c r="F25" s="24" t="s">
        <v>819</v>
      </c>
      <c r="G25" s="25">
        <v>13.46</v>
      </c>
      <c r="H25" s="19">
        <v>13.46</v>
      </c>
      <c r="I25" s="24" t="s">
        <v>9</v>
      </c>
      <c r="J25" s="26" t="s">
        <v>17</v>
      </c>
      <c r="K25" s="26" t="s">
        <v>648</v>
      </c>
      <c r="L25" s="24" t="s">
        <v>746</v>
      </c>
      <c r="M25" s="24"/>
      <c r="N25" s="24" t="s">
        <v>7</v>
      </c>
      <c r="O25" s="24" t="s">
        <v>747</v>
      </c>
      <c r="P25" s="24" t="s">
        <v>2</v>
      </c>
      <c r="Q25" s="24" t="s">
        <v>819</v>
      </c>
      <c r="R25" s="24" t="s">
        <v>820</v>
      </c>
      <c r="S25" s="24" t="s">
        <v>821</v>
      </c>
      <c r="T25" s="24" t="s">
        <v>750</v>
      </c>
      <c r="U25" s="24" t="s">
        <v>751</v>
      </c>
      <c r="V25" s="24" t="s">
        <v>751</v>
      </c>
    </row>
    <row r="26" spans="2:22" x14ac:dyDescent="0.25">
      <c r="B26" s="24" t="s">
        <v>718</v>
      </c>
      <c r="C26" s="24" t="s">
        <v>822</v>
      </c>
      <c r="D26" s="24" t="s">
        <v>823</v>
      </c>
      <c r="E26" s="24" t="s">
        <v>2</v>
      </c>
      <c r="F26" s="24" t="s">
        <v>824</v>
      </c>
      <c r="G26" s="25">
        <v>13.25</v>
      </c>
      <c r="H26" s="19">
        <v>13.25</v>
      </c>
      <c r="I26" s="24" t="s">
        <v>9</v>
      </c>
      <c r="J26" s="26" t="s">
        <v>17</v>
      </c>
      <c r="K26" s="26" t="s">
        <v>648</v>
      </c>
      <c r="L26" s="24" t="s">
        <v>746</v>
      </c>
      <c r="M26" s="24"/>
      <c r="N26" s="24" t="s">
        <v>7</v>
      </c>
      <c r="O26" s="24" t="s">
        <v>724</v>
      </c>
      <c r="P26" s="24" t="s">
        <v>2</v>
      </c>
      <c r="Q26" s="24" t="s">
        <v>824</v>
      </c>
      <c r="R26" s="24" t="s">
        <v>825</v>
      </c>
      <c r="S26" s="24" t="s">
        <v>826</v>
      </c>
      <c r="T26" s="24" t="s">
        <v>750</v>
      </c>
      <c r="U26" s="24" t="s">
        <v>751</v>
      </c>
      <c r="V26" s="24" t="s">
        <v>751</v>
      </c>
    </row>
    <row r="27" spans="2:22" x14ac:dyDescent="0.25">
      <c r="B27" s="24" t="s">
        <v>718</v>
      </c>
      <c r="C27" s="24" t="s">
        <v>827</v>
      </c>
      <c r="D27" s="24" t="s">
        <v>828</v>
      </c>
      <c r="E27" s="24" t="s">
        <v>2</v>
      </c>
      <c r="F27" s="24" t="s">
        <v>829</v>
      </c>
      <c r="G27" s="25">
        <v>12.91</v>
      </c>
      <c r="H27" s="19">
        <v>12.91</v>
      </c>
      <c r="I27" s="24" t="s">
        <v>9</v>
      </c>
      <c r="J27" s="26" t="s">
        <v>17</v>
      </c>
      <c r="K27" s="26" t="s">
        <v>648</v>
      </c>
      <c r="L27" s="24" t="s">
        <v>723</v>
      </c>
      <c r="M27" s="24"/>
      <c r="N27" s="24" t="s">
        <v>126</v>
      </c>
      <c r="O27" s="24" t="s">
        <v>747</v>
      </c>
      <c r="P27" s="24" t="s">
        <v>2</v>
      </c>
      <c r="Q27" s="24" t="s">
        <v>829</v>
      </c>
      <c r="R27" s="24"/>
      <c r="S27" s="24" t="s">
        <v>830</v>
      </c>
      <c r="T27" s="24" t="s">
        <v>750</v>
      </c>
      <c r="U27" s="24" t="s">
        <v>751</v>
      </c>
      <c r="V27" s="24" t="s">
        <v>751</v>
      </c>
    </row>
    <row r="28" spans="2:22" x14ac:dyDescent="0.25">
      <c r="B28" s="24" t="s">
        <v>718</v>
      </c>
      <c r="C28" s="24" t="s">
        <v>831</v>
      </c>
      <c r="D28" s="24" t="s">
        <v>832</v>
      </c>
      <c r="E28" s="24" t="s">
        <v>2</v>
      </c>
      <c r="F28" s="24" t="s">
        <v>833</v>
      </c>
      <c r="G28" s="18">
        <v>10.54</v>
      </c>
      <c r="H28" s="19">
        <v>10.54</v>
      </c>
      <c r="I28" s="24" t="s">
        <v>9</v>
      </c>
      <c r="J28" s="26" t="s">
        <v>80</v>
      </c>
      <c r="K28" s="26" t="s">
        <v>834</v>
      </c>
      <c r="L28" s="24" t="s">
        <v>723</v>
      </c>
      <c r="M28" s="24"/>
      <c r="N28" s="24" t="s">
        <v>7</v>
      </c>
      <c r="O28" s="24" t="s">
        <v>724</v>
      </c>
      <c r="P28" s="24" t="s">
        <v>2</v>
      </c>
      <c r="Q28" s="24" t="s">
        <v>833</v>
      </c>
      <c r="R28" s="24" t="s">
        <v>835</v>
      </c>
      <c r="S28" s="24" t="s">
        <v>836</v>
      </c>
      <c r="T28" s="24" t="s">
        <v>773</v>
      </c>
      <c r="U28" s="24" t="s">
        <v>751</v>
      </c>
      <c r="V28" s="24" t="s">
        <v>751</v>
      </c>
    </row>
    <row r="29" spans="2:22" x14ac:dyDescent="0.25">
      <c r="B29" s="24" t="s">
        <v>718</v>
      </c>
      <c r="C29" s="24" t="s">
        <v>837</v>
      </c>
      <c r="D29" s="24" t="s">
        <v>838</v>
      </c>
      <c r="E29" s="24" t="s">
        <v>2</v>
      </c>
      <c r="F29" s="24" t="s">
        <v>839</v>
      </c>
      <c r="G29" s="18">
        <v>10.81</v>
      </c>
      <c r="H29" s="19">
        <v>10.81</v>
      </c>
      <c r="I29" s="24" t="s">
        <v>9</v>
      </c>
      <c r="J29" s="26" t="s">
        <v>80</v>
      </c>
      <c r="K29" s="26" t="s">
        <v>834</v>
      </c>
      <c r="L29" s="24" t="s">
        <v>723</v>
      </c>
      <c r="M29" s="24"/>
      <c r="N29" s="24" t="s">
        <v>7</v>
      </c>
      <c r="O29" s="24" t="s">
        <v>724</v>
      </c>
      <c r="P29" s="24" t="s">
        <v>2</v>
      </c>
      <c r="Q29" s="24" t="s">
        <v>839</v>
      </c>
      <c r="R29" s="24" t="s">
        <v>840</v>
      </c>
      <c r="S29" s="24" t="s">
        <v>841</v>
      </c>
      <c r="T29" s="24" t="s">
        <v>773</v>
      </c>
      <c r="U29" s="24" t="s">
        <v>842</v>
      </c>
      <c r="V29" s="24" t="s">
        <v>842</v>
      </c>
    </row>
    <row r="30" spans="2:22" x14ac:dyDescent="0.25">
      <c r="B30" s="24" t="s">
        <v>718</v>
      </c>
      <c r="C30" s="24" t="s">
        <v>843</v>
      </c>
      <c r="D30" s="24" t="s">
        <v>844</v>
      </c>
      <c r="E30" s="24" t="s">
        <v>2</v>
      </c>
      <c r="F30" s="24" t="s">
        <v>845</v>
      </c>
      <c r="G30" s="18">
        <v>11.62</v>
      </c>
      <c r="H30" s="19">
        <v>11.62</v>
      </c>
      <c r="I30" s="24" t="s">
        <v>9</v>
      </c>
      <c r="J30" s="26" t="s">
        <v>80</v>
      </c>
      <c r="K30" s="26" t="s">
        <v>834</v>
      </c>
      <c r="L30" s="24" t="s">
        <v>723</v>
      </c>
      <c r="M30" s="24"/>
      <c r="N30" s="24" t="s">
        <v>7</v>
      </c>
      <c r="O30" s="24" t="s">
        <v>747</v>
      </c>
      <c r="P30" s="24" t="s">
        <v>2</v>
      </c>
      <c r="Q30" s="24" t="s">
        <v>845</v>
      </c>
      <c r="R30" s="24" t="s">
        <v>846</v>
      </c>
      <c r="S30" s="24" t="s">
        <v>847</v>
      </c>
      <c r="T30" s="24" t="s">
        <v>773</v>
      </c>
      <c r="U30" s="24" t="s">
        <v>842</v>
      </c>
      <c r="V30" s="24" t="s">
        <v>842</v>
      </c>
    </row>
    <row r="31" spans="2:22" x14ac:dyDescent="0.25">
      <c r="B31" s="24" t="s">
        <v>718</v>
      </c>
      <c r="C31" s="24" t="s">
        <v>81</v>
      </c>
      <c r="D31" s="24" t="s">
        <v>848</v>
      </c>
      <c r="E31" s="24" t="s">
        <v>2</v>
      </c>
      <c r="F31" s="24" t="s">
        <v>82</v>
      </c>
      <c r="G31" s="25">
        <v>11.53</v>
      </c>
      <c r="H31" s="19">
        <v>11.53</v>
      </c>
      <c r="I31" s="24" t="s">
        <v>9</v>
      </c>
      <c r="J31" s="26" t="s">
        <v>80</v>
      </c>
      <c r="K31" s="26" t="s">
        <v>79</v>
      </c>
      <c r="L31" s="24" t="s">
        <v>746</v>
      </c>
      <c r="M31" s="24"/>
      <c r="N31" s="24" t="s">
        <v>7</v>
      </c>
      <c r="O31" s="24" t="s">
        <v>747</v>
      </c>
      <c r="P31" s="24" t="s">
        <v>2</v>
      </c>
      <c r="Q31" s="24" t="s">
        <v>82</v>
      </c>
      <c r="R31" s="24" t="s">
        <v>849</v>
      </c>
      <c r="S31" s="24" t="s">
        <v>850</v>
      </c>
      <c r="T31" s="24" t="s">
        <v>750</v>
      </c>
      <c r="U31" s="24" t="s">
        <v>851</v>
      </c>
      <c r="V31" s="24" t="s">
        <v>851</v>
      </c>
    </row>
    <row r="32" spans="2:22" x14ac:dyDescent="0.25">
      <c r="B32" s="24" t="s">
        <v>718</v>
      </c>
      <c r="C32" s="24" t="s">
        <v>852</v>
      </c>
      <c r="D32" s="24" t="s">
        <v>853</v>
      </c>
      <c r="E32" s="24" t="s">
        <v>2</v>
      </c>
      <c r="F32" s="24" t="s">
        <v>854</v>
      </c>
      <c r="G32" s="25">
        <v>11.39</v>
      </c>
      <c r="H32" s="19">
        <v>11.39</v>
      </c>
      <c r="I32" s="24" t="s">
        <v>9</v>
      </c>
      <c r="J32" s="26" t="s">
        <v>80</v>
      </c>
      <c r="K32" s="26" t="s">
        <v>79</v>
      </c>
      <c r="L32" s="24" t="s">
        <v>723</v>
      </c>
      <c r="M32" s="24"/>
      <c r="N32" s="24" t="s">
        <v>126</v>
      </c>
      <c r="O32" s="24" t="s">
        <v>724</v>
      </c>
      <c r="P32" s="24" t="s">
        <v>2</v>
      </c>
      <c r="Q32" s="24" t="s">
        <v>854</v>
      </c>
      <c r="R32" s="24" t="s">
        <v>855</v>
      </c>
      <c r="S32" s="24" t="s">
        <v>856</v>
      </c>
      <c r="T32" s="24" t="s">
        <v>750</v>
      </c>
      <c r="U32" s="24" t="s">
        <v>851</v>
      </c>
      <c r="V32" s="24" t="s">
        <v>851</v>
      </c>
    </row>
    <row r="33" spans="2:22" x14ac:dyDescent="0.25">
      <c r="B33" s="24" t="s">
        <v>718</v>
      </c>
      <c r="C33" s="24" t="s">
        <v>857</v>
      </c>
      <c r="D33" s="24" t="s">
        <v>858</v>
      </c>
      <c r="E33" s="24" t="s">
        <v>2</v>
      </c>
      <c r="F33" s="24" t="s">
        <v>859</v>
      </c>
      <c r="G33" s="25">
        <v>11.37</v>
      </c>
      <c r="H33" s="19">
        <v>11.37</v>
      </c>
      <c r="I33" s="24" t="s">
        <v>9</v>
      </c>
      <c r="J33" s="26" t="s">
        <v>80</v>
      </c>
      <c r="K33" s="26" t="s">
        <v>79</v>
      </c>
      <c r="L33" s="24" t="s">
        <v>723</v>
      </c>
      <c r="M33" s="24"/>
      <c r="N33" s="24" t="s">
        <v>126</v>
      </c>
      <c r="O33" s="24" t="s">
        <v>724</v>
      </c>
      <c r="P33" s="24" t="s">
        <v>2</v>
      </c>
      <c r="Q33" s="24" t="s">
        <v>859</v>
      </c>
      <c r="R33" s="24" t="s">
        <v>860</v>
      </c>
      <c r="S33" s="24" t="s">
        <v>861</v>
      </c>
      <c r="T33" s="24" t="s">
        <v>773</v>
      </c>
      <c r="U33" s="24" t="s">
        <v>862</v>
      </c>
      <c r="V33" s="24" t="s">
        <v>862</v>
      </c>
    </row>
    <row r="34" spans="2:22" x14ac:dyDescent="0.25">
      <c r="B34" s="24" t="s">
        <v>718</v>
      </c>
      <c r="C34" s="24" t="s">
        <v>90</v>
      </c>
      <c r="D34" s="24" t="s">
        <v>863</v>
      </c>
      <c r="E34" s="24" t="s">
        <v>2</v>
      </c>
      <c r="F34" s="24" t="s">
        <v>91</v>
      </c>
      <c r="G34" s="25">
        <v>10.9</v>
      </c>
      <c r="H34" s="19">
        <v>10.9</v>
      </c>
      <c r="I34" s="24" t="s">
        <v>9</v>
      </c>
      <c r="J34" s="26" t="s">
        <v>80</v>
      </c>
      <c r="K34" s="26" t="s">
        <v>79</v>
      </c>
      <c r="L34" s="24" t="s">
        <v>723</v>
      </c>
      <c r="M34" s="24"/>
      <c r="N34" s="24" t="s">
        <v>7</v>
      </c>
      <c r="O34" s="24" t="s">
        <v>747</v>
      </c>
      <c r="P34" s="24" t="s">
        <v>2</v>
      </c>
      <c r="Q34" s="24" t="s">
        <v>91</v>
      </c>
      <c r="R34" s="24" t="s">
        <v>864</v>
      </c>
      <c r="S34" s="24" t="s">
        <v>865</v>
      </c>
      <c r="T34" s="24" t="s">
        <v>866</v>
      </c>
      <c r="U34" s="24" t="s">
        <v>851</v>
      </c>
      <c r="V34" s="24" t="s">
        <v>851</v>
      </c>
    </row>
    <row r="35" spans="2:22" x14ac:dyDescent="0.25">
      <c r="B35" s="24" t="s">
        <v>718</v>
      </c>
      <c r="C35" s="24" t="s">
        <v>867</v>
      </c>
      <c r="D35" s="24" t="s">
        <v>868</v>
      </c>
      <c r="E35" s="24" t="s">
        <v>2</v>
      </c>
      <c r="F35" s="24" t="s">
        <v>869</v>
      </c>
      <c r="G35" s="25">
        <v>10.89</v>
      </c>
      <c r="H35" s="19">
        <v>10.89</v>
      </c>
      <c r="I35" s="24" t="s">
        <v>9</v>
      </c>
      <c r="J35" s="26" t="s">
        <v>80</v>
      </c>
      <c r="K35" s="26" t="s">
        <v>79</v>
      </c>
      <c r="L35" s="24" t="s">
        <v>723</v>
      </c>
      <c r="M35" s="24"/>
      <c r="N35" s="24" t="s">
        <v>126</v>
      </c>
      <c r="O35" s="24" t="s">
        <v>724</v>
      </c>
      <c r="P35" s="24" t="s">
        <v>2</v>
      </c>
      <c r="Q35" s="24" t="s">
        <v>869</v>
      </c>
      <c r="R35" s="24" t="s">
        <v>870</v>
      </c>
      <c r="S35" s="24" t="s">
        <v>871</v>
      </c>
      <c r="T35" s="24" t="s">
        <v>750</v>
      </c>
      <c r="U35" s="24" t="s">
        <v>851</v>
      </c>
      <c r="V35" s="24" t="s">
        <v>851</v>
      </c>
    </row>
    <row r="36" spans="2:22" x14ac:dyDescent="0.25">
      <c r="B36" s="24" t="s">
        <v>718</v>
      </c>
      <c r="C36" s="24" t="s">
        <v>872</v>
      </c>
      <c r="D36" s="24" t="s">
        <v>873</v>
      </c>
      <c r="E36" s="24" t="s">
        <v>2</v>
      </c>
      <c r="F36" s="24" t="s">
        <v>874</v>
      </c>
      <c r="G36" s="25">
        <v>10.88</v>
      </c>
      <c r="H36" s="19">
        <v>10.88</v>
      </c>
      <c r="I36" s="24" t="s">
        <v>9</v>
      </c>
      <c r="J36" s="26" t="s">
        <v>80</v>
      </c>
      <c r="K36" s="26" t="s">
        <v>79</v>
      </c>
      <c r="L36" s="24" t="s">
        <v>723</v>
      </c>
      <c r="M36" s="24"/>
      <c r="N36" s="24" t="s">
        <v>126</v>
      </c>
      <c r="O36" s="24" t="s">
        <v>724</v>
      </c>
      <c r="P36" s="24" t="s">
        <v>2</v>
      </c>
      <c r="Q36" s="24" t="s">
        <v>874</v>
      </c>
      <c r="R36" s="24" t="s">
        <v>875</v>
      </c>
      <c r="S36" s="24" t="s">
        <v>876</v>
      </c>
      <c r="T36" s="24" t="s">
        <v>750</v>
      </c>
      <c r="U36" s="24" t="s">
        <v>851</v>
      </c>
      <c r="V36" s="24" t="s">
        <v>851</v>
      </c>
    </row>
    <row r="37" spans="2:22" x14ac:dyDescent="0.25">
      <c r="B37" s="24" t="s">
        <v>718</v>
      </c>
      <c r="C37" s="24" t="s">
        <v>85</v>
      </c>
      <c r="D37" s="24" t="s">
        <v>877</v>
      </c>
      <c r="E37" s="24" t="s">
        <v>2</v>
      </c>
      <c r="F37" s="24" t="s">
        <v>86</v>
      </c>
      <c r="G37" s="25">
        <v>10.66</v>
      </c>
      <c r="H37" s="19">
        <v>10.66</v>
      </c>
      <c r="I37" s="24" t="s">
        <v>9</v>
      </c>
      <c r="J37" s="26" t="s">
        <v>80</v>
      </c>
      <c r="K37" s="26" t="s">
        <v>79</v>
      </c>
      <c r="L37" s="24" t="s">
        <v>723</v>
      </c>
      <c r="M37" s="24"/>
      <c r="N37" s="24" t="s">
        <v>7</v>
      </c>
      <c r="O37" s="24" t="s">
        <v>724</v>
      </c>
      <c r="P37" s="24" t="s">
        <v>2</v>
      </c>
      <c r="Q37" s="24" t="s">
        <v>86</v>
      </c>
      <c r="R37" s="24" t="s">
        <v>878</v>
      </c>
      <c r="S37" s="24" t="s">
        <v>879</v>
      </c>
      <c r="T37" s="24" t="s">
        <v>750</v>
      </c>
      <c r="U37" s="24" t="s">
        <v>851</v>
      </c>
      <c r="V37" s="24" t="s">
        <v>851</v>
      </c>
    </row>
    <row r="38" spans="2:22" x14ac:dyDescent="0.25">
      <c r="B38" s="24" t="s">
        <v>718</v>
      </c>
      <c r="C38" s="24" t="s">
        <v>880</v>
      </c>
      <c r="D38" s="24" t="s">
        <v>881</v>
      </c>
      <c r="E38" s="24" t="s">
        <v>2</v>
      </c>
      <c r="F38" s="24" t="s">
        <v>882</v>
      </c>
      <c r="G38" s="25">
        <v>10.55</v>
      </c>
      <c r="H38" s="19">
        <v>10.55</v>
      </c>
      <c r="I38" s="24" t="s">
        <v>9</v>
      </c>
      <c r="J38" s="26" t="s">
        <v>80</v>
      </c>
      <c r="K38" s="26" t="s">
        <v>79</v>
      </c>
      <c r="L38" s="24" t="s">
        <v>723</v>
      </c>
      <c r="M38" s="24"/>
      <c r="N38" s="24" t="s">
        <v>126</v>
      </c>
      <c r="O38" s="24" t="s">
        <v>724</v>
      </c>
      <c r="P38" s="24" t="s">
        <v>2</v>
      </c>
      <c r="Q38" s="24" t="s">
        <v>882</v>
      </c>
      <c r="R38" s="24" t="s">
        <v>883</v>
      </c>
      <c r="S38" s="24" t="s">
        <v>884</v>
      </c>
      <c r="T38" s="24" t="s">
        <v>750</v>
      </c>
      <c r="U38" s="24" t="s">
        <v>851</v>
      </c>
      <c r="V38" s="24" t="s">
        <v>851</v>
      </c>
    </row>
    <row r="39" spans="2:22" x14ac:dyDescent="0.25">
      <c r="B39" s="24" t="s">
        <v>718</v>
      </c>
      <c r="C39" s="24" t="s">
        <v>885</v>
      </c>
      <c r="D39" s="24" t="s">
        <v>886</v>
      </c>
      <c r="E39" s="24" t="s">
        <v>2</v>
      </c>
      <c r="F39" s="24" t="s">
        <v>887</v>
      </c>
      <c r="G39" s="25">
        <v>10.46</v>
      </c>
      <c r="H39" s="19">
        <v>10.46</v>
      </c>
      <c r="I39" s="24" t="s">
        <v>9</v>
      </c>
      <c r="J39" s="26" t="s">
        <v>80</v>
      </c>
      <c r="K39" s="26" t="s">
        <v>79</v>
      </c>
      <c r="L39" s="24" t="s">
        <v>723</v>
      </c>
      <c r="M39" s="24"/>
      <c r="N39" s="24" t="s">
        <v>126</v>
      </c>
      <c r="O39" s="24" t="s">
        <v>724</v>
      </c>
      <c r="P39" s="24" t="s">
        <v>2</v>
      </c>
      <c r="Q39" s="24" t="s">
        <v>887</v>
      </c>
      <c r="R39" s="24" t="s">
        <v>888</v>
      </c>
      <c r="S39" s="24" t="s">
        <v>889</v>
      </c>
      <c r="T39" s="24" t="s">
        <v>773</v>
      </c>
      <c r="U39" s="24" t="s">
        <v>862</v>
      </c>
      <c r="V39" s="24" t="s">
        <v>862</v>
      </c>
    </row>
    <row r="40" spans="2:22" x14ac:dyDescent="0.25">
      <c r="B40" s="24" t="s">
        <v>718</v>
      </c>
      <c r="C40" s="24" t="s">
        <v>890</v>
      </c>
      <c r="D40" s="24" t="s">
        <v>891</v>
      </c>
      <c r="E40" s="24" t="s">
        <v>2</v>
      </c>
      <c r="F40" s="24" t="s">
        <v>892</v>
      </c>
      <c r="G40" s="25">
        <v>12.78</v>
      </c>
      <c r="H40" s="19">
        <v>12.78</v>
      </c>
      <c r="I40" s="24" t="s">
        <v>9</v>
      </c>
      <c r="J40" s="26" t="s">
        <v>80</v>
      </c>
      <c r="K40" s="26" t="s">
        <v>110</v>
      </c>
      <c r="L40" s="24" t="s">
        <v>746</v>
      </c>
      <c r="M40" s="24"/>
      <c r="N40" s="24" t="s">
        <v>126</v>
      </c>
      <c r="O40" s="24" t="s">
        <v>724</v>
      </c>
      <c r="P40" s="24" t="s">
        <v>2</v>
      </c>
      <c r="Q40" s="24" t="s">
        <v>892</v>
      </c>
      <c r="R40" s="24" t="s">
        <v>893</v>
      </c>
      <c r="S40" s="24" t="s">
        <v>894</v>
      </c>
      <c r="T40" s="24" t="s">
        <v>773</v>
      </c>
      <c r="U40" s="24" t="s">
        <v>895</v>
      </c>
      <c r="V40" s="24" t="s">
        <v>895</v>
      </c>
    </row>
    <row r="41" spans="2:22" x14ac:dyDescent="0.25">
      <c r="B41" s="24" t="s">
        <v>718</v>
      </c>
      <c r="C41" s="24" t="s">
        <v>896</v>
      </c>
      <c r="D41" s="24" t="s">
        <v>897</v>
      </c>
      <c r="E41" s="24" t="s">
        <v>2</v>
      </c>
      <c r="F41" s="24" t="s">
        <v>898</v>
      </c>
      <c r="G41" s="25">
        <v>11.41</v>
      </c>
      <c r="H41" s="19">
        <v>11.41</v>
      </c>
      <c r="I41" s="24" t="s">
        <v>9</v>
      </c>
      <c r="J41" s="26" t="s">
        <v>80</v>
      </c>
      <c r="K41" s="26" t="s">
        <v>110</v>
      </c>
      <c r="L41" s="24" t="s">
        <v>723</v>
      </c>
      <c r="M41" s="24"/>
      <c r="N41" s="24" t="s">
        <v>126</v>
      </c>
      <c r="O41" s="24" t="s">
        <v>724</v>
      </c>
      <c r="P41" s="24" t="s">
        <v>2</v>
      </c>
      <c r="Q41" s="24" t="s">
        <v>898</v>
      </c>
      <c r="R41" s="24" t="s">
        <v>899</v>
      </c>
      <c r="S41" s="24" t="s">
        <v>900</v>
      </c>
      <c r="T41" s="24" t="s">
        <v>750</v>
      </c>
      <c r="U41" s="24" t="s">
        <v>901</v>
      </c>
      <c r="V41" s="24" t="s">
        <v>901</v>
      </c>
    </row>
    <row r="42" spans="2:22" x14ac:dyDescent="0.25">
      <c r="B42" s="24" t="s">
        <v>718</v>
      </c>
      <c r="C42" s="24" t="s">
        <v>902</v>
      </c>
      <c r="D42" s="24" t="s">
        <v>903</v>
      </c>
      <c r="E42" s="24" t="s">
        <v>2</v>
      </c>
      <c r="F42" s="24" t="s">
        <v>904</v>
      </c>
      <c r="G42" s="25">
        <v>11.37</v>
      </c>
      <c r="H42" s="19">
        <v>11.37</v>
      </c>
      <c r="I42" s="24" t="s">
        <v>9</v>
      </c>
      <c r="J42" s="26" t="s">
        <v>80</v>
      </c>
      <c r="K42" s="26" t="s">
        <v>110</v>
      </c>
      <c r="L42" s="24" t="s">
        <v>723</v>
      </c>
      <c r="M42" s="24"/>
      <c r="N42" s="24" t="s">
        <v>7</v>
      </c>
      <c r="O42" s="24" t="s">
        <v>724</v>
      </c>
      <c r="P42" s="24" t="s">
        <v>2</v>
      </c>
      <c r="Q42" s="24" t="s">
        <v>904</v>
      </c>
      <c r="R42" s="24" t="s">
        <v>905</v>
      </c>
      <c r="S42" s="24" t="s">
        <v>906</v>
      </c>
      <c r="T42" s="24" t="s">
        <v>773</v>
      </c>
      <c r="U42" s="24" t="s">
        <v>895</v>
      </c>
      <c r="V42" s="24" t="s">
        <v>895</v>
      </c>
    </row>
    <row r="43" spans="2:22" x14ac:dyDescent="0.25">
      <c r="B43" s="24" t="s">
        <v>718</v>
      </c>
      <c r="C43" s="24" t="s">
        <v>907</v>
      </c>
      <c r="D43" s="24" t="s">
        <v>908</v>
      </c>
      <c r="E43" s="24" t="s">
        <v>2</v>
      </c>
      <c r="F43" s="24" t="s">
        <v>909</v>
      </c>
      <c r="G43" s="25">
        <v>11.29</v>
      </c>
      <c r="H43" s="19">
        <v>11.29</v>
      </c>
      <c r="I43" s="24" t="s">
        <v>9</v>
      </c>
      <c r="J43" s="26" t="s">
        <v>80</v>
      </c>
      <c r="K43" s="26" t="s">
        <v>110</v>
      </c>
      <c r="L43" s="24" t="s">
        <v>723</v>
      </c>
      <c r="M43" s="24"/>
      <c r="N43" s="24" t="s">
        <v>7</v>
      </c>
      <c r="O43" s="24" t="s">
        <v>724</v>
      </c>
      <c r="P43" s="24" t="s">
        <v>2</v>
      </c>
      <c r="Q43" s="24" t="s">
        <v>909</v>
      </c>
      <c r="R43" s="24" t="s">
        <v>910</v>
      </c>
      <c r="S43" s="24" t="s">
        <v>911</v>
      </c>
      <c r="T43" s="24" t="s">
        <v>773</v>
      </c>
      <c r="U43" s="24" t="s">
        <v>895</v>
      </c>
      <c r="V43" s="24" t="s">
        <v>895</v>
      </c>
    </row>
    <row r="44" spans="2:22" x14ac:dyDescent="0.25">
      <c r="B44" s="24" t="s">
        <v>718</v>
      </c>
      <c r="C44" s="24" t="s">
        <v>912</v>
      </c>
      <c r="D44" s="24" t="s">
        <v>913</v>
      </c>
      <c r="E44" s="24" t="s">
        <v>2</v>
      </c>
      <c r="F44" s="24" t="s">
        <v>914</v>
      </c>
      <c r="G44" s="25">
        <v>11.76</v>
      </c>
      <c r="H44" s="19">
        <v>11.44</v>
      </c>
      <c r="I44" s="24" t="s">
        <v>9</v>
      </c>
      <c r="J44" s="26" t="s">
        <v>10</v>
      </c>
      <c r="K44" s="26" t="s">
        <v>127</v>
      </c>
      <c r="L44" s="24" t="s">
        <v>723</v>
      </c>
      <c r="M44" s="24"/>
      <c r="N44" s="24" t="s">
        <v>7</v>
      </c>
      <c r="O44" s="24" t="s">
        <v>747</v>
      </c>
      <c r="P44" s="24" t="s">
        <v>2</v>
      </c>
      <c r="Q44" s="24" t="s">
        <v>914</v>
      </c>
      <c r="R44" s="24" t="s">
        <v>915</v>
      </c>
      <c r="S44" s="24" t="s">
        <v>916</v>
      </c>
      <c r="T44" s="24" t="s">
        <v>750</v>
      </c>
      <c r="U44" s="24" t="s">
        <v>751</v>
      </c>
      <c r="V44" s="24" t="s">
        <v>751</v>
      </c>
    </row>
    <row r="45" spans="2:22" x14ac:dyDescent="0.25">
      <c r="B45" s="24" t="s">
        <v>718</v>
      </c>
      <c r="C45" s="24" t="s">
        <v>128</v>
      </c>
      <c r="D45" s="24" t="s">
        <v>917</v>
      </c>
      <c r="E45" s="24" t="s">
        <v>2</v>
      </c>
      <c r="F45" s="24" t="s">
        <v>129</v>
      </c>
      <c r="G45" s="25">
        <v>11.66</v>
      </c>
      <c r="H45" s="19">
        <v>13.23</v>
      </c>
      <c r="I45" s="24" t="s">
        <v>9</v>
      </c>
      <c r="J45" s="26" t="s">
        <v>10</v>
      </c>
      <c r="K45" s="26" t="s">
        <v>127</v>
      </c>
      <c r="L45" s="24" t="s">
        <v>723</v>
      </c>
      <c r="M45" s="24"/>
      <c r="N45" s="24" t="s">
        <v>126</v>
      </c>
      <c r="O45" s="24" t="s">
        <v>724</v>
      </c>
      <c r="P45" s="24" t="s">
        <v>2</v>
      </c>
      <c r="Q45" s="24" t="s">
        <v>129</v>
      </c>
      <c r="R45" s="24" t="s">
        <v>918</v>
      </c>
      <c r="S45" s="24" t="s">
        <v>919</v>
      </c>
      <c r="T45" s="24" t="s">
        <v>920</v>
      </c>
      <c r="U45" s="24" t="s">
        <v>751</v>
      </c>
      <c r="V45" s="24" t="s">
        <v>751</v>
      </c>
    </row>
    <row r="46" spans="2:22" x14ac:dyDescent="0.25">
      <c r="B46" s="24" t="s">
        <v>718</v>
      </c>
      <c r="C46" s="24" t="s">
        <v>921</v>
      </c>
      <c r="D46" s="24" t="s">
        <v>922</v>
      </c>
      <c r="E46" s="24" t="s">
        <v>2</v>
      </c>
      <c r="F46" s="24" t="s">
        <v>923</v>
      </c>
      <c r="G46" s="25">
        <v>9.32</v>
      </c>
      <c r="H46" s="19">
        <v>10.71</v>
      </c>
      <c r="I46" s="24" t="s">
        <v>9</v>
      </c>
      <c r="J46" s="26" t="s">
        <v>10</v>
      </c>
      <c r="K46" s="26" t="s">
        <v>127</v>
      </c>
      <c r="L46" s="24" t="s">
        <v>723</v>
      </c>
      <c r="M46" s="24"/>
      <c r="N46" s="24" t="s">
        <v>126</v>
      </c>
      <c r="O46" s="24" t="s">
        <v>724</v>
      </c>
      <c r="P46" s="24" t="s">
        <v>2</v>
      </c>
      <c r="Q46" s="24" t="s">
        <v>923</v>
      </c>
      <c r="R46" s="24" t="s">
        <v>924</v>
      </c>
      <c r="S46" s="24" t="s">
        <v>925</v>
      </c>
      <c r="T46" s="24" t="s">
        <v>920</v>
      </c>
      <c r="U46" s="24" t="s">
        <v>751</v>
      </c>
      <c r="V46" s="24" t="s">
        <v>751</v>
      </c>
    </row>
    <row r="47" spans="2:22" x14ac:dyDescent="0.25">
      <c r="B47" s="24" t="s">
        <v>718</v>
      </c>
      <c r="C47" s="24" t="s">
        <v>121</v>
      </c>
      <c r="D47" s="24" t="s">
        <v>926</v>
      </c>
      <c r="E47" s="24" t="s">
        <v>2</v>
      </c>
      <c r="F47" s="24" t="s">
        <v>122</v>
      </c>
      <c r="G47" s="25">
        <v>8.52</v>
      </c>
      <c r="H47" s="19">
        <v>9.26</v>
      </c>
      <c r="I47" s="24" t="s">
        <v>9</v>
      </c>
      <c r="J47" s="26" t="s">
        <v>10</v>
      </c>
      <c r="K47" s="26" t="s">
        <v>127</v>
      </c>
      <c r="L47" s="24" t="s">
        <v>723</v>
      </c>
      <c r="M47" s="24"/>
      <c r="N47" s="24" t="s">
        <v>126</v>
      </c>
      <c r="O47" s="24" t="s">
        <v>747</v>
      </c>
      <c r="P47" s="24" t="s">
        <v>2</v>
      </c>
      <c r="Q47" s="24" t="s">
        <v>122</v>
      </c>
      <c r="R47" s="24" t="s">
        <v>927</v>
      </c>
      <c r="S47" s="24" t="s">
        <v>928</v>
      </c>
      <c r="T47" s="24" t="s">
        <v>920</v>
      </c>
      <c r="U47" s="24" t="s">
        <v>774</v>
      </c>
      <c r="V47" s="24" t="s">
        <v>774</v>
      </c>
    </row>
    <row r="48" spans="2:22" x14ac:dyDescent="0.25">
      <c r="B48" s="24" t="s">
        <v>718</v>
      </c>
      <c r="C48" s="24" t="s">
        <v>929</v>
      </c>
      <c r="D48" s="24" t="s">
        <v>930</v>
      </c>
      <c r="E48" s="24" t="s">
        <v>2</v>
      </c>
      <c r="F48" s="24" t="s">
        <v>931</v>
      </c>
      <c r="G48" s="25">
        <v>14.47</v>
      </c>
      <c r="H48" s="19">
        <v>14.52</v>
      </c>
      <c r="I48" s="24" t="s">
        <v>9</v>
      </c>
      <c r="J48" s="26" t="s">
        <v>10</v>
      </c>
      <c r="K48" s="26" t="s">
        <v>138</v>
      </c>
      <c r="L48" s="24" t="s">
        <v>746</v>
      </c>
      <c r="M48" s="24"/>
      <c r="N48" s="24" t="s">
        <v>126</v>
      </c>
      <c r="O48" s="24" t="s">
        <v>747</v>
      </c>
      <c r="P48" s="24" t="s">
        <v>2</v>
      </c>
      <c r="Q48" s="24" t="s">
        <v>931</v>
      </c>
      <c r="R48" s="24" t="s">
        <v>932</v>
      </c>
      <c r="S48" s="24" t="s">
        <v>933</v>
      </c>
      <c r="T48" s="24" t="s">
        <v>934</v>
      </c>
      <c r="U48" s="24" t="s">
        <v>751</v>
      </c>
      <c r="V48" s="24" t="s">
        <v>751</v>
      </c>
    </row>
    <row r="49" spans="2:22" x14ac:dyDescent="0.25">
      <c r="B49" s="24" t="s">
        <v>718</v>
      </c>
      <c r="C49" s="24" t="s">
        <v>152</v>
      </c>
      <c r="D49" s="24" t="s">
        <v>935</v>
      </c>
      <c r="E49" s="24" t="s">
        <v>2</v>
      </c>
      <c r="F49" s="24" t="s">
        <v>153</v>
      </c>
      <c r="G49" s="25">
        <v>11.67</v>
      </c>
      <c r="H49" s="19">
        <v>11.56</v>
      </c>
      <c r="I49" s="24" t="s">
        <v>9</v>
      </c>
      <c r="J49" s="26" t="s">
        <v>10</v>
      </c>
      <c r="K49" s="26" t="s">
        <v>138</v>
      </c>
      <c r="L49" s="24" t="s">
        <v>723</v>
      </c>
      <c r="M49" s="24"/>
      <c r="N49" s="24" t="s">
        <v>126</v>
      </c>
      <c r="O49" s="24" t="s">
        <v>747</v>
      </c>
      <c r="P49" s="24" t="s">
        <v>2</v>
      </c>
      <c r="Q49" s="24" t="s">
        <v>153</v>
      </c>
      <c r="R49" s="24" t="s">
        <v>936</v>
      </c>
      <c r="S49" s="24" t="s">
        <v>937</v>
      </c>
      <c r="T49" s="24" t="s">
        <v>934</v>
      </c>
      <c r="U49" s="24" t="s">
        <v>751</v>
      </c>
      <c r="V49" s="24" t="s">
        <v>751</v>
      </c>
    </row>
    <row r="50" spans="2:22" x14ac:dyDescent="0.25">
      <c r="B50" s="24" t="s">
        <v>718</v>
      </c>
      <c r="C50" s="24" t="s">
        <v>149</v>
      </c>
      <c r="D50" s="24" t="s">
        <v>938</v>
      </c>
      <c r="E50" s="24" t="s">
        <v>2</v>
      </c>
      <c r="F50" s="24" t="s">
        <v>150</v>
      </c>
      <c r="G50" s="25">
        <v>11.28</v>
      </c>
      <c r="H50" s="19">
        <v>10.92</v>
      </c>
      <c r="I50" s="24" t="s">
        <v>9</v>
      </c>
      <c r="J50" s="26" t="s">
        <v>10</v>
      </c>
      <c r="K50" s="26" t="s">
        <v>138</v>
      </c>
      <c r="L50" s="24" t="s">
        <v>723</v>
      </c>
      <c r="M50" s="24"/>
      <c r="N50" s="24" t="s">
        <v>126</v>
      </c>
      <c r="O50" s="24" t="s">
        <v>747</v>
      </c>
      <c r="P50" s="24" t="s">
        <v>2</v>
      </c>
      <c r="Q50" s="24" t="s">
        <v>150</v>
      </c>
      <c r="R50" s="24" t="s">
        <v>939</v>
      </c>
      <c r="S50" s="24" t="s">
        <v>940</v>
      </c>
      <c r="T50" s="24" t="s">
        <v>934</v>
      </c>
      <c r="U50" s="24" t="s">
        <v>751</v>
      </c>
      <c r="V50" s="24" t="s">
        <v>751</v>
      </c>
    </row>
    <row r="51" spans="2:22" x14ac:dyDescent="0.25">
      <c r="B51" s="24" t="s">
        <v>718</v>
      </c>
      <c r="C51" s="24" t="s">
        <v>144</v>
      </c>
      <c r="D51" s="24" t="s">
        <v>941</v>
      </c>
      <c r="E51" s="24" t="s">
        <v>2</v>
      </c>
      <c r="F51" s="24" t="s">
        <v>145</v>
      </c>
      <c r="G51" s="25">
        <v>10.67</v>
      </c>
      <c r="H51" s="19">
        <v>11.17</v>
      </c>
      <c r="I51" s="24" t="s">
        <v>9</v>
      </c>
      <c r="J51" s="26" t="s">
        <v>10</v>
      </c>
      <c r="K51" s="26" t="s">
        <v>138</v>
      </c>
      <c r="L51" s="24" t="s">
        <v>723</v>
      </c>
      <c r="M51" s="24"/>
      <c r="N51" s="24" t="s">
        <v>126</v>
      </c>
      <c r="O51" s="24" t="s">
        <v>724</v>
      </c>
      <c r="P51" s="24" t="s">
        <v>2</v>
      </c>
      <c r="Q51" s="24" t="s">
        <v>145</v>
      </c>
      <c r="R51" s="24" t="s">
        <v>942</v>
      </c>
      <c r="S51" s="24" t="s">
        <v>943</v>
      </c>
      <c r="T51" s="24" t="s">
        <v>934</v>
      </c>
      <c r="U51" s="24" t="s">
        <v>751</v>
      </c>
      <c r="V51" s="24" t="s">
        <v>751</v>
      </c>
    </row>
    <row r="52" spans="2:22" x14ac:dyDescent="0.25">
      <c r="B52" s="24" t="s">
        <v>718</v>
      </c>
      <c r="C52" s="24" t="s">
        <v>133</v>
      </c>
      <c r="D52" s="24" t="s">
        <v>944</v>
      </c>
      <c r="E52" s="24" t="s">
        <v>2</v>
      </c>
      <c r="F52" s="24" t="s">
        <v>134</v>
      </c>
      <c r="G52" s="25">
        <v>10.27</v>
      </c>
      <c r="H52" s="19">
        <v>10.27</v>
      </c>
      <c r="I52" s="24" t="s">
        <v>9</v>
      </c>
      <c r="J52" s="26" t="s">
        <v>10</v>
      </c>
      <c r="K52" s="26" t="s">
        <v>138</v>
      </c>
      <c r="L52" s="24" t="s">
        <v>723</v>
      </c>
      <c r="M52" s="24"/>
      <c r="N52" s="24" t="s">
        <v>126</v>
      </c>
      <c r="O52" s="24" t="s">
        <v>724</v>
      </c>
      <c r="P52" s="24" t="s">
        <v>2</v>
      </c>
      <c r="Q52" s="24" t="s">
        <v>134</v>
      </c>
      <c r="R52" s="24" t="s">
        <v>945</v>
      </c>
      <c r="S52" s="24" t="s">
        <v>946</v>
      </c>
      <c r="T52" s="24" t="s">
        <v>750</v>
      </c>
      <c r="U52" s="24" t="s">
        <v>947</v>
      </c>
      <c r="V52" s="24" t="s">
        <v>947</v>
      </c>
    </row>
    <row r="53" spans="2:22" x14ac:dyDescent="0.25">
      <c r="B53" s="24" t="s">
        <v>718</v>
      </c>
      <c r="C53" s="24" t="s">
        <v>1</v>
      </c>
      <c r="D53" s="24" t="s">
        <v>948</v>
      </c>
      <c r="E53" s="24" t="s">
        <v>2</v>
      </c>
      <c r="F53" s="24" t="s">
        <v>3</v>
      </c>
      <c r="G53" s="25">
        <v>11.16</v>
      </c>
      <c r="H53" s="19">
        <v>11.56</v>
      </c>
      <c r="I53" s="24" t="s">
        <v>9</v>
      </c>
      <c r="J53" s="24" t="s">
        <v>10</v>
      </c>
      <c r="K53" s="24" t="s">
        <v>8</v>
      </c>
      <c r="L53" s="24" t="s">
        <v>723</v>
      </c>
      <c r="M53" s="24"/>
      <c r="N53" s="24" t="s">
        <v>7</v>
      </c>
      <c r="O53" s="24" t="s">
        <v>747</v>
      </c>
      <c r="P53" s="24" t="s">
        <v>2</v>
      </c>
      <c r="Q53" s="24" t="s">
        <v>3</v>
      </c>
      <c r="R53" s="24" t="s">
        <v>949</v>
      </c>
      <c r="S53" s="24" t="s">
        <v>950</v>
      </c>
      <c r="T53" s="24" t="s">
        <v>920</v>
      </c>
      <c r="U53" s="24" t="s">
        <v>751</v>
      </c>
      <c r="V53" s="24" t="s">
        <v>751</v>
      </c>
    </row>
    <row r="54" spans="2:22" x14ac:dyDescent="0.25">
      <c r="B54" s="24" t="s">
        <v>718</v>
      </c>
      <c r="C54" s="24" t="s">
        <v>157</v>
      </c>
      <c r="D54" s="24" t="s">
        <v>951</v>
      </c>
      <c r="E54" s="24" t="s">
        <v>2</v>
      </c>
      <c r="F54" s="24" t="s">
        <v>158</v>
      </c>
      <c r="G54" s="25">
        <v>10.43</v>
      </c>
      <c r="H54" s="19">
        <v>12.76</v>
      </c>
      <c r="I54" s="24" t="s">
        <v>9</v>
      </c>
      <c r="J54" s="24" t="s">
        <v>10</v>
      </c>
      <c r="K54" s="24" t="s">
        <v>8</v>
      </c>
      <c r="L54" s="24" t="s">
        <v>723</v>
      </c>
      <c r="M54" s="24"/>
      <c r="N54" s="24" t="s">
        <v>126</v>
      </c>
      <c r="O54" s="24" t="s">
        <v>747</v>
      </c>
      <c r="P54" s="24" t="s">
        <v>2</v>
      </c>
      <c r="Q54" s="24" t="s">
        <v>158</v>
      </c>
      <c r="R54" s="24" t="s">
        <v>952</v>
      </c>
      <c r="S54" s="24" t="s">
        <v>953</v>
      </c>
      <c r="T54" s="24" t="s">
        <v>920</v>
      </c>
      <c r="U54" s="24" t="s">
        <v>751</v>
      </c>
      <c r="V54" s="24" t="s">
        <v>751</v>
      </c>
    </row>
    <row r="55" spans="2:22" x14ac:dyDescent="0.25">
      <c r="B55" s="24" t="s">
        <v>718</v>
      </c>
      <c r="C55" s="24" t="s">
        <v>954</v>
      </c>
      <c r="D55" s="24" t="s">
        <v>955</v>
      </c>
      <c r="E55" s="24" t="s">
        <v>2</v>
      </c>
      <c r="F55" s="24" t="s">
        <v>956</v>
      </c>
      <c r="G55" s="25">
        <v>12.39</v>
      </c>
      <c r="H55" s="19">
        <v>12.39</v>
      </c>
      <c r="I55" s="24" t="s">
        <v>9</v>
      </c>
      <c r="J55" s="26" t="s">
        <v>17</v>
      </c>
      <c r="K55" s="26" t="s">
        <v>16</v>
      </c>
      <c r="L55" s="24" t="s">
        <v>723</v>
      </c>
      <c r="M55" s="24"/>
      <c r="N55" s="24" t="s">
        <v>126</v>
      </c>
      <c r="O55" s="24" t="s">
        <v>747</v>
      </c>
      <c r="P55" s="24" t="s">
        <v>2</v>
      </c>
      <c r="Q55" s="24" t="s">
        <v>956</v>
      </c>
      <c r="R55" s="24" t="s">
        <v>957</v>
      </c>
      <c r="S55" s="24" t="s">
        <v>958</v>
      </c>
      <c r="T55" s="24" t="s">
        <v>750</v>
      </c>
      <c r="U55" s="24" t="s">
        <v>751</v>
      </c>
      <c r="V55" s="24" t="s">
        <v>751</v>
      </c>
    </row>
    <row r="56" spans="2:22" x14ac:dyDescent="0.25">
      <c r="B56" s="24" t="s">
        <v>718</v>
      </c>
      <c r="C56" s="24" t="s">
        <v>959</v>
      </c>
      <c r="D56" s="24" t="s">
        <v>960</v>
      </c>
      <c r="E56" s="24" t="s">
        <v>2</v>
      </c>
      <c r="F56" s="24" t="s">
        <v>961</v>
      </c>
      <c r="G56" s="25">
        <v>11.78</v>
      </c>
      <c r="H56" s="19">
        <v>11.78</v>
      </c>
      <c r="I56" s="24" t="s">
        <v>9</v>
      </c>
      <c r="J56" s="26" t="s">
        <v>17</v>
      </c>
      <c r="K56" s="26" t="s">
        <v>16</v>
      </c>
      <c r="L56" s="24" t="s">
        <v>723</v>
      </c>
      <c r="M56" s="24"/>
      <c r="N56" s="24" t="s">
        <v>7</v>
      </c>
      <c r="O56" s="24" t="s">
        <v>747</v>
      </c>
      <c r="P56" s="24" t="s">
        <v>2</v>
      </c>
      <c r="Q56" s="24" t="s">
        <v>961</v>
      </c>
      <c r="R56" s="24" t="s">
        <v>962</v>
      </c>
      <c r="S56" s="24" t="s">
        <v>963</v>
      </c>
      <c r="T56" s="24" t="s">
        <v>750</v>
      </c>
      <c r="U56" s="24" t="s">
        <v>751</v>
      </c>
      <c r="V56" s="24" t="s">
        <v>751</v>
      </c>
    </row>
    <row r="57" spans="2:22" x14ac:dyDescent="0.25">
      <c r="B57" s="24" t="s">
        <v>718</v>
      </c>
      <c r="C57" s="24" t="s">
        <v>964</v>
      </c>
      <c r="D57" s="24" t="s">
        <v>965</v>
      </c>
      <c r="E57" s="24" t="s">
        <v>2</v>
      </c>
      <c r="F57" s="24" t="s">
        <v>966</v>
      </c>
      <c r="G57" s="25">
        <v>11.46</v>
      </c>
      <c r="H57" s="19">
        <v>11.46</v>
      </c>
      <c r="I57" s="24" t="s">
        <v>9</v>
      </c>
      <c r="J57" s="26" t="s">
        <v>17</v>
      </c>
      <c r="K57" s="26" t="s">
        <v>16</v>
      </c>
      <c r="L57" s="24" t="s">
        <v>723</v>
      </c>
      <c r="M57" s="24"/>
      <c r="N57" s="24" t="s">
        <v>126</v>
      </c>
      <c r="O57" s="24" t="s">
        <v>724</v>
      </c>
      <c r="P57" s="24" t="s">
        <v>2</v>
      </c>
      <c r="Q57" s="24" t="s">
        <v>966</v>
      </c>
      <c r="R57" s="24" t="s">
        <v>967</v>
      </c>
      <c r="S57" s="24" t="s">
        <v>968</v>
      </c>
      <c r="T57" s="24" t="s">
        <v>750</v>
      </c>
      <c r="U57" s="24" t="s">
        <v>751</v>
      </c>
      <c r="V57" s="24" t="s">
        <v>751</v>
      </c>
    </row>
    <row r="58" spans="2:22" x14ac:dyDescent="0.25">
      <c r="B58" s="24" t="s">
        <v>718</v>
      </c>
      <c r="C58" s="24" t="s">
        <v>969</v>
      </c>
      <c r="D58" s="24" t="s">
        <v>970</v>
      </c>
      <c r="E58" s="24" t="s">
        <v>2</v>
      </c>
      <c r="F58" s="24" t="s">
        <v>971</v>
      </c>
      <c r="G58" s="25">
        <v>11.34</v>
      </c>
      <c r="H58" s="19">
        <v>11.34</v>
      </c>
      <c r="I58" s="24" t="s">
        <v>9</v>
      </c>
      <c r="J58" s="26" t="s">
        <v>17</v>
      </c>
      <c r="K58" s="26" t="s">
        <v>16</v>
      </c>
      <c r="L58" s="24" t="s">
        <v>723</v>
      </c>
      <c r="M58" s="24"/>
      <c r="N58" s="24" t="s">
        <v>126</v>
      </c>
      <c r="O58" s="24" t="s">
        <v>747</v>
      </c>
      <c r="P58" s="24" t="s">
        <v>2</v>
      </c>
      <c r="Q58" s="24" t="s">
        <v>971</v>
      </c>
      <c r="R58" s="24" t="s">
        <v>972</v>
      </c>
      <c r="S58" s="24" t="s">
        <v>973</v>
      </c>
      <c r="T58" s="24" t="s">
        <v>750</v>
      </c>
      <c r="U58" s="24" t="s">
        <v>751</v>
      </c>
      <c r="V58" s="24" t="s">
        <v>751</v>
      </c>
    </row>
    <row r="59" spans="2:22" x14ac:dyDescent="0.25">
      <c r="B59" s="24" t="s">
        <v>718</v>
      </c>
      <c r="C59" s="24" t="s">
        <v>974</v>
      </c>
      <c r="D59" s="24" t="s">
        <v>975</v>
      </c>
      <c r="E59" s="24" t="s">
        <v>2</v>
      </c>
      <c r="F59" s="24" t="s">
        <v>976</v>
      </c>
      <c r="G59" s="25">
        <v>13.75</v>
      </c>
      <c r="H59" s="19">
        <v>13.75</v>
      </c>
      <c r="I59" s="24" t="s">
        <v>9</v>
      </c>
      <c r="J59" s="26" t="s">
        <v>17</v>
      </c>
      <c r="K59" s="26" t="s">
        <v>180</v>
      </c>
      <c r="L59" s="24" t="s">
        <v>746</v>
      </c>
      <c r="M59" s="24"/>
      <c r="N59" s="24" t="s">
        <v>126</v>
      </c>
      <c r="O59" s="24" t="s">
        <v>724</v>
      </c>
      <c r="P59" s="24" t="s">
        <v>2</v>
      </c>
      <c r="Q59" s="24" t="s">
        <v>976</v>
      </c>
      <c r="R59" s="24" t="s">
        <v>977</v>
      </c>
      <c r="S59" s="24" t="s">
        <v>978</v>
      </c>
      <c r="T59" s="24" t="s">
        <v>773</v>
      </c>
      <c r="U59" s="24" t="s">
        <v>979</v>
      </c>
      <c r="V59" s="24" t="s">
        <v>979</v>
      </c>
    </row>
    <row r="60" spans="2:22" x14ac:dyDescent="0.25">
      <c r="B60" s="24" t="s">
        <v>718</v>
      </c>
      <c r="C60" s="24" t="s">
        <v>980</v>
      </c>
      <c r="D60" s="24" t="s">
        <v>981</v>
      </c>
      <c r="E60" s="24" t="s">
        <v>2</v>
      </c>
      <c r="F60" s="24" t="s">
        <v>982</v>
      </c>
      <c r="G60" s="25">
        <v>12.44</v>
      </c>
      <c r="H60" s="19">
        <v>12.44</v>
      </c>
      <c r="I60" s="24" t="s">
        <v>9</v>
      </c>
      <c r="J60" s="26" t="s">
        <v>17</v>
      </c>
      <c r="K60" s="26" t="s">
        <v>180</v>
      </c>
      <c r="L60" s="24" t="s">
        <v>723</v>
      </c>
      <c r="M60" s="24"/>
      <c r="N60" s="24" t="s">
        <v>126</v>
      </c>
      <c r="O60" s="24" t="s">
        <v>747</v>
      </c>
      <c r="P60" s="24" t="s">
        <v>2</v>
      </c>
      <c r="Q60" s="24" t="s">
        <v>982</v>
      </c>
      <c r="R60" s="24" t="s">
        <v>983</v>
      </c>
      <c r="S60" s="24" t="s">
        <v>984</v>
      </c>
      <c r="T60" s="24" t="s">
        <v>773</v>
      </c>
      <c r="U60" s="24" t="s">
        <v>751</v>
      </c>
      <c r="V60" s="24" t="s">
        <v>751</v>
      </c>
    </row>
    <row r="61" spans="2:22" x14ac:dyDescent="0.25">
      <c r="B61" s="24" t="s">
        <v>718</v>
      </c>
      <c r="C61" s="24" t="s">
        <v>985</v>
      </c>
      <c r="D61" s="24" t="s">
        <v>986</v>
      </c>
      <c r="E61" s="24" t="s">
        <v>2</v>
      </c>
      <c r="F61" s="24" t="s">
        <v>987</v>
      </c>
      <c r="G61" s="25">
        <v>11.96</v>
      </c>
      <c r="H61" s="19">
        <v>11.96</v>
      </c>
      <c r="I61" s="24" t="s">
        <v>9</v>
      </c>
      <c r="J61" s="26" t="s">
        <v>17</v>
      </c>
      <c r="K61" s="26" t="s">
        <v>180</v>
      </c>
      <c r="L61" s="24" t="s">
        <v>723</v>
      </c>
      <c r="M61" s="24"/>
      <c r="N61" s="24" t="s">
        <v>126</v>
      </c>
      <c r="O61" s="24" t="s">
        <v>747</v>
      </c>
      <c r="P61" s="24" t="s">
        <v>2</v>
      </c>
      <c r="Q61" s="24" t="s">
        <v>987</v>
      </c>
      <c r="R61" s="24" t="s">
        <v>988</v>
      </c>
      <c r="S61" s="24" t="s">
        <v>989</v>
      </c>
      <c r="T61" s="24" t="s">
        <v>750</v>
      </c>
      <c r="U61" s="24" t="s">
        <v>990</v>
      </c>
      <c r="V61" s="24" t="s">
        <v>990</v>
      </c>
    </row>
    <row r="62" spans="2:22" x14ac:dyDescent="0.25">
      <c r="B62" s="24" t="s">
        <v>718</v>
      </c>
      <c r="C62" s="24" t="s">
        <v>991</v>
      </c>
      <c r="D62" s="24" t="s">
        <v>992</v>
      </c>
      <c r="E62" s="24" t="s">
        <v>2</v>
      </c>
      <c r="F62" s="24" t="s">
        <v>993</v>
      </c>
      <c r="G62" s="25">
        <v>11.09</v>
      </c>
      <c r="H62" s="19">
        <v>11.09</v>
      </c>
      <c r="I62" s="24" t="s">
        <v>9</v>
      </c>
      <c r="J62" s="26" t="s">
        <v>17</v>
      </c>
      <c r="K62" s="26" t="s">
        <v>180</v>
      </c>
      <c r="L62" s="24" t="s">
        <v>723</v>
      </c>
      <c r="M62" s="24"/>
      <c r="N62" s="24" t="s">
        <v>126</v>
      </c>
      <c r="O62" s="24" t="s">
        <v>747</v>
      </c>
      <c r="P62" s="24" t="s">
        <v>2</v>
      </c>
      <c r="Q62" s="24" t="s">
        <v>993</v>
      </c>
      <c r="R62" s="24" t="s">
        <v>994</v>
      </c>
      <c r="S62" s="24" t="s">
        <v>995</v>
      </c>
      <c r="T62" s="24" t="s">
        <v>773</v>
      </c>
      <c r="U62" s="24" t="s">
        <v>751</v>
      </c>
      <c r="V62" s="24" t="s">
        <v>751</v>
      </c>
    </row>
    <row r="63" spans="2:22" x14ac:dyDescent="0.25">
      <c r="B63" s="24" t="s">
        <v>718</v>
      </c>
      <c r="C63" s="24" t="s">
        <v>594</v>
      </c>
      <c r="D63" s="24" t="s">
        <v>996</v>
      </c>
      <c r="E63" s="24" t="s">
        <v>2</v>
      </c>
      <c r="F63" s="24" t="s">
        <v>595</v>
      </c>
      <c r="G63" s="25">
        <v>15.19</v>
      </c>
      <c r="H63" s="19">
        <v>15.19</v>
      </c>
      <c r="I63" s="24" t="s">
        <v>9</v>
      </c>
      <c r="J63" s="24" t="s">
        <v>17</v>
      </c>
      <c r="K63" s="26" t="s">
        <v>33</v>
      </c>
      <c r="L63" s="24" t="s">
        <v>770</v>
      </c>
      <c r="M63" s="24"/>
      <c r="N63" s="24" t="s">
        <v>126</v>
      </c>
      <c r="O63" s="24" t="s">
        <v>724</v>
      </c>
      <c r="P63" s="24" t="s">
        <v>2</v>
      </c>
      <c r="Q63" s="24" t="s">
        <v>595</v>
      </c>
      <c r="R63" s="24" t="s">
        <v>997</v>
      </c>
      <c r="S63" s="24" t="s">
        <v>998</v>
      </c>
      <c r="T63" s="24" t="s">
        <v>773</v>
      </c>
      <c r="U63" s="24" t="s">
        <v>751</v>
      </c>
      <c r="V63" s="24" t="s">
        <v>751</v>
      </c>
    </row>
    <row r="64" spans="2:22" x14ac:dyDescent="0.25">
      <c r="B64" s="24" t="s">
        <v>718</v>
      </c>
      <c r="C64" s="24" t="s">
        <v>411</v>
      </c>
      <c r="D64" s="24" t="s">
        <v>999</v>
      </c>
      <c r="E64" s="24" t="s">
        <v>2</v>
      </c>
      <c r="F64" s="24" t="s">
        <v>412</v>
      </c>
      <c r="G64" s="25">
        <v>15.18</v>
      </c>
      <c r="H64" s="19">
        <v>15.18</v>
      </c>
      <c r="I64" s="24" t="s">
        <v>9</v>
      </c>
      <c r="J64" s="24" t="s">
        <v>17</v>
      </c>
      <c r="K64" s="26" t="s">
        <v>33</v>
      </c>
      <c r="L64" s="24" t="s">
        <v>770</v>
      </c>
      <c r="M64" s="24"/>
      <c r="N64" s="24" t="s">
        <v>126</v>
      </c>
      <c r="O64" s="24" t="s">
        <v>724</v>
      </c>
      <c r="P64" s="24" t="s">
        <v>2</v>
      </c>
      <c r="Q64" s="24" t="s">
        <v>412</v>
      </c>
      <c r="R64" s="24" t="s">
        <v>1000</v>
      </c>
      <c r="S64" s="24" t="s">
        <v>1001</v>
      </c>
      <c r="T64" s="24" t="s">
        <v>773</v>
      </c>
      <c r="U64" s="24" t="s">
        <v>751</v>
      </c>
      <c r="V64" s="24" t="s">
        <v>751</v>
      </c>
    </row>
    <row r="65" spans="2:22" x14ac:dyDescent="0.25">
      <c r="B65" s="24" t="s">
        <v>718</v>
      </c>
      <c r="C65" s="24" t="s">
        <v>438</v>
      </c>
      <c r="D65" s="24" t="s">
        <v>1002</v>
      </c>
      <c r="E65" s="24" t="s">
        <v>2</v>
      </c>
      <c r="F65" s="24" t="s">
        <v>439</v>
      </c>
      <c r="G65" s="25">
        <v>15.08</v>
      </c>
      <c r="H65" s="19">
        <v>15.08</v>
      </c>
      <c r="I65" s="24" t="s">
        <v>9</v>
      </c>
      <c r="J65" s="24" t="s">
        <v>17</v>
      </c>
      <c r="K65" s="26" t="s">
        <v>33</v>
      </c>
      <c r="L65" s="24" t="s">
        <v>770</v>
      </c>
      <c r="M65" s="24"/>
      <c r="N65" s="24" t="s">
        <v>126</v>
      </c>
      <c r="O65" s="24" t="s">
        <v>724</v>
      </c>
      <c r="P65" s="24" t="s">
        <v>2</v>
      </c>
      <c r="Q65" s="24" t="s">
        <v>439</v>
      </c>
      <c r="R65" s="24" t="s">
        <v>1003</v>
      </c>
      <c r="S65" s="24" t="s">
        <v>1004</v>
      </c>
      <c r="T65" s="24" t="s">
        <v>773</v>
      </c>
      <c r="U65" s="24" t="s">
        <v>751</v>
      </c>
      <c r="V65" s="24" t="s">
        <v>751</v>
      </c>
    </row>
    <row r="66" spans="2:22" x14ac:dyDescent="0.25">
      <c r="B66" s="24" t="s">
        <v>718</v>
      </c>
      <c r="C66" s="24" t="s">
        <v>550</v>
      </c>
      <c r="D66" s="24" t="s">
        <v>1005</v>
      </c>
      <c r="E66" s="24" t="s">
        <v>2</v>
      </c>
      <c r="F66" s="24" t="s">
        <v>551</v>
      </c>
      <c r="G66" s="25">
        <v>15.07</v>
      </c>
      <c r="H66" s="19">
        <v>15.07</v>
      </c>
      <c r="I66" s="24" t="s">
        <v>9</v>
      </c>
      <c r="J66" s="24" t="s">
        <v>17</v>
      </c>
      <c r="K66" s="26" t="s">
        <v>33</v>
      </c>
      <c r="L66" s="24" t="s">
        <v>770</v>
      </c>
      <c r="M66" s="24"/>
      <c r="N66" s="24" t="s">
        <v>126</v>
      </c>
      <c r="O66" s="24" t="s">
        <v>747</v>
      </c>
      <c r="P66" s="24" t="s">
        <v>2</v>
      </c>
      <c r="Q66" s="24" t="s">
        <v>551</v>
      </c>
      <c r="R66" s="24" t="s">
        <v>1006</v>
      </c>
      <c r="S66" s="24" t="s">
        <v>1007</v>
      </c>
      <c r="T66" s="24" t="s">
        <v>773</v>
      </c>
      <c r="U66" s="24" t="s">
        <v>751</v>
      </c>
      <c r="V66" s="24" t="s">
        <v>751</v>
      </c>
    </row>
    <row r="67" spans="2:22" x14ac:dyDescent="0.25">
      <c r="B67" s="24" t="s">
        <v>718</v>
      </c>
      <c r="C67" s="24" t="s">
        <v>456</v>
      </c>
      <c r="D67" s="24" t="s">
        <v>1008</v>
      </c>
      <c r="E67" s="24" t="s">
        <v>2</v>
      </c>
      <c r="F67" s="24" t="s">
        <v>457</v>
      </c>
      <c r="G67" s="25">
        <v>15</v>
      </c>
      <c r="H67" s="19">
        <v>15</v>
      </c>
      <c r="I67" s="24" t="s">
        <v>9</v>
      </c>
      <c r="J67" s="24" t="s">
        <v>17</v>
      </c>
      <c r="K67" s="26" t="s">
        <v>33</v>
      </c>
      <c r="L67" s="24" t="s">
        <v>770</v>
      </c>
      <c r="M67" s="24"/>
      <c r="N67" s="24" t="s">
        <v>126</v>
      </c>
      <c r="O67" s="24" t="s">
        <v>724</v>
      </c>
      <c r="P67" s="24" t="s">
        <v>2</v>
      </c>
      <c r="Q67" s="24" t="s">
        <v>457</v>
      </c>
      <c r="R67" s="24" t="s">
        <v>1009</v>
      </c>
      <c r="S67" s="24" t="s">
        <v>1010</v>
      </c>
      <c r="T67" s="24" t="s">
        <v>773</v>
      </c>
      <c r="U67" s="24" t="s">
        <v>751</v>
      </c>
      <c r="V67" s="24" t="s">
        <v>751</v>
      </c>
    </row>
    <row r="68" spans="2:22" x14ac:dyDescent="0.25">
      <c r="B68" s="24" t="s">
        <v>718</v>
      </c>
      <c r="C68" s="24" t="s">
        <v>611</v>
      </c>
      <c r="D68" s="24" t="s">
        <v>1011</v>
      </c>
      <c r="E68" s="24" t="s">
        <v>2</v>
      </c>
      <c r="F68" s="24" t="s">
        <v>612</v>
      </c>
      <c r="G68" s="25">
        <v>14.99</v>
      </c>
      <c r="H68" s="19">
        <v>14.99</v>
      </c>
      <c r="I68" s="24" t="s">
        <v>9</v>
      </c>
      <c r="J68" s="24" t="s">
        <v>17</v>
      </c>
      <c r="K68" s="26" t="s">
        <v>33</v>
      </c>
      <c r="L68" s="24" t="s">
        <v>770</v>
      </c>
      <c r="M68" s="24"/>
      <c r="N68" s="24" t="s">
        <v>126</v>
      </c>
      <c r="O68" s="24" t="s">
        <v>724</v>
      </c>
      <c r="P68" s="24" t="s">
        <v>2</v>
      </c>
      <c r="Q68" s="24" t="s">
        <v>612</v>
      </c>
      <c r="R68" s="24" t="s">
        <v>1012</v>
      </c>
      <c r="S68" s="24" t="s">
        <v>1013</v>
      </c>
      <c r="T68" s="24" t="s">
        <v>773</v>
      </c>
      <c r="U68" s="24" t="s">
        <v>751</v>
      </c>
      <c r="V68" s="24" t="s">
        <v>751</v>
      </c>
    </row>
    <row r="69" spans="2:22" x14ac:dyDescent="0.25">
      <c r="B69" s="24" t="s">
        <v>718</v>
      </c>
      <c r="C69" s="24" t="s">
        <v>434</v>
      </c>
      <c r="D69" s="24" t="s">
        <v>1014</v>
      </c>
      <c r="E69" s="24" t="s">
        <v>2</v>
      </c>
      <c r="F69" s="24" t="s">
        <v>435</v>
      </c>
      <c r="G69" s="25">
        <v>14.95</v>
      </c>
      <c r="H69" s="19">
        <v>14.95</v>
      </c>
      <c r="I69" s="24" t="s">
        <v>9</v>
      </c>
      <c r="J69" s="24" t="s">
        <v>17</v>
      </c>
      <c r="K69" s="26" t="s">
        <v>33</v>
      </c>
      <c r="L69" s="24" t="s">
        <v>770</v>
      </c>
      <c r="M69" s="24"/>
      <c r="N69" s="24" t="s">
        <v>126</v>
      </c>
      <c r="O69" s="24" t="s">
        <v>747</v>
      </c>
      <c r="P69" s="24" t="s">
        <v>2</v>
      </c>
      <c r="Q69" s="24" t="s">
        <v>435</v>
      </c>
      <c r="R69" s="24" t="s">
        <v>1015</v>
      </c>
      <c r="S69" s="24" t="s">
        <v>1016</v>
      </c>
      <c r="T69" s="24" t="s">
        <v>773</v>
      </c>
      <c r="U69" s="24" t="s">
        <v>751</v>
      </c>
      <c r="V69" s="24" t="s">
        <v>751</v>
      </c>
    </row>
    <row r="70" spans="2:22" x14ac:dyDescent="0.25">
      <c r="B70" s="24" t="s">
        <v>718</v>
      </c>
      <c r="C70" s="24" t="s">
        <v>554</v>
      </c>
      <c r="D70" s="24" t="s">
        <v>1017</v>
      </c>
      <c r="E70" s="24" t="s">
        <v>2</v>
      </c>
      <c r="F70" s="24" t="s">
        <v>555</v>
      </c>
      <c r="G70" s="25">
        <v>14.94</v>
      </c>
      <c r="H70" s="19">
        <v>14.94</v>
      </c>
      <c r="I70" s="24" t="s">
        <v>9</v>
      </c>
      <c r="J70" s="24" t="s">
        <v>17</v>
      </c>
      <c r="K70" s="26" t="s">
        <v>33</v>
      </c>
      <c r="L70" s="24" t="s">
        <v>770</v>
      </c>
      <c r="M70" s="24"/>
      <c r="N70" s="24" t="s">
        <v>126</v>
      </c>
      <c r="O70" s="24" t="s">
        <v>747</v>
      </c>
      <c r="P70" s="24" t="s">
        <v>2</v>
      </c>
      <c r="Q70" s="24" t="s">
        <v>555</v>
      </c>
      <c r="R70" s="24" t="s">
        <v>1018</v>
      </c>
      <c r="S70" s="24" t="s">
        <v>1019</v>
      </c>
      <c r="T70" s="24" t="s">
        <v>773</v>
      </c>
      <c r="U70" s="24" t="s">
        <v>751</v>
      </c>
      <c r="V70" s="24" t="s">
        <v>751</v>
      </c>
    </row>
    <row r="71" spans="2:22" x14ac:dyDescent="0.25">
      <c r="B71" s="24" t="s">
        <v>718</v>
      </c>
      <c r="C71" s="24" t="s">
        <v>452</v>
      </c>
      <c r="D71" s="24" t="s">
        <v>1020</v>
      </c>
      <c r="E71" s="24" t="s">
        <v>2</v>
      </c>
      <c r="F71" s="24" t="s">
        <v>453</v>
      </c>
      <c r="G71" s="25">
        <v>14.8</v>
      </c>
      <c r="H71" s="19">
        <v>14.8</v>
      </c>
      <c r="I71" s="24" t="s">
        <v>9</v>
      </c>
      <c r="J71" s="24" t="s">
        <v>17</v>
      </c>
      <c r="K71" s="26" t="s">
        <v>33</v>
      </c>
      <c r="L71" s="24" t="s">
        <v>770</v>
      </c>
      <c r="M71" s="24"/>
      <c r="N71" s="24" t="s">
        <v>126</v>
      </c>
      <c r="O71" s="24" t="s">
        <v>724</v>
      </c>
      <c r="P71" s="24" t="s">
        <v>2</v>
      </c>
      <c r="Q71" s="24" t="s">
        <v>453</v>
      </c>
      <c r="R71" s="24" t="s">
        <v>1021</v>
      </c>
      <c r="S71" s="24" t="s">
        <v>1022</v>
      </c>
      <c r="T71" s="24" t="s">
        <v>773</v>
      </c>
      <c r="U71" s="24" t="s">
        <v>751</v>
      </c>
      <c r="V71" s="24" t="s">
        <v>751</v>
      </c>
    </row>
    <row r="72" spans="2:22" x14ac:dyDescent="0.25">
      <c r="B72" s="24" t="s">
        <v>718</v>
      </c>
      <c r="C72" s="24" t="s">
        <v>325</v>
      </c>
      <c r="D72" s="24" t="s">
        <v>1023</v>
      </c>
      <c r="E72" s="24" t="s">
        <v>2</v>
      </c>
      <c r="F72" s="24" t="s">
        <v>326</v>
      </c>
      <c r="G72" s="25">
        <v>14.75</v>
      </c>
      <c r="H72" s="19">
        <v>14.75</v>
      </c>
      <c r="I72" s="24" t="s">
        <v>9</v>
      </c>
      <c r="J72" s="24" t="s">
        <v>17</v>
      </c>
      <c r="K72" s="26" t="s">
        <v>33</v>
      </c>
      <c r="L72" s="24" t="s">
        <v>770</v>
      </c>
      <c r="M72" s="24"/>
      <c r="N72" s="24" t="s">
        <v>126</v>
      </c>
      <c r="O72" s="24" t="s">
        <v>747</v>
      </c>
      <c r="P72" s="24" t="s">
        <v>2</v>
      </c>
      <c r="Q72" s="24" t="s">
        <v>326</v>
      </c>
      <c r="R72" s="24" t="s">
        <v>1024</v>
      </c>
      <c r="S72" s="24" t="s">
        <v>1025</v>
      </c>
      <c r="T72" s="24" t="s">
        <v>773</v>
      </c>
      <c r="U72" s="24" t="s">
        <v>751</v>
      </c>
      <c r="V72" s="24" t="s">
        <v>751</v>
      </c>
    </row>
    <row r="73" spans="2:22" x14ac:dyDescent="0.25">
      <c r="B73" s="24" t="s">
        <v>718</v>
      </c>
      <c r="C73" s="24" t="s">
        <v>482</v>
      </c>
      <c r="D73" s="24" t="s">
        <v>1026</v>
      </c>
      <c r="E73" s="24" t="s">
        <v>2</v>
      </c>
      <c r="F73" s="24" t="s">
        <v>483</v>
      </c>
      <c r="G73" s="25">
        <v>14.72</v>
      </c>
      <c r="H73" s="19">
        <v>14.72</v>
      </c>
      <c r="I73" s="24" t="s">
        <v>9</v>
      </c>
      <c r="J73" s="24" t="s">
        <v>17</v>
      </c>
      <c r="K73" s="26" t="s">
        <v>33</v>
      </c>
      <c r="L73" s="24" t="s">
        <v>770</v>
      </c>
      <c r="M73" s="24"/>
      <c r="N73" s="24" t="s">
        <v>126</v>
      </c>
      <c r="O73" s="24" t="s">
        <v>747</v>
      </c>
      <c r="P73" s="24" t="s">
        <v>2</v>
      </c>
      <c r="Q73" s="24" t="s">
        <v>483</v>
      </c>
      <c r="R73" s="24" t="s">
        <v>1027</v>
      </c>
      <c r="S73" s="24" t="s">
        <v>1028</v>
      </c>
      <c r="T73" s="24" t="s">
        <v>773</v>
      </c>
      <c r="U73" s="24" t="s">
        <v>751</v>
      </c>
      <c r="V73" s="24" t="s">
        <v>751</v>
      </c>
    </row>
    <row r="74" spans="2:22" x14ac:dyDescent="0.25">
      <c r="B74" s="24" t="s">
        <v>718</v>
      </c>
      <c r="C74" s="24" t="s">
        <v>616</v>
      </c>
      <c r="D74" s="24" t="s">
        <v>1029</v>
      </c>
      <c r="E74" s="24" t="s">
        <v>2</v>
      </c>
      <c r="F74" s="24" t="s">
        <v>617</v>
      </c>
      <c r="G74" s="25">
        <v>14.71</v>
      </c>
      <c r="H74" s="19">
        <v>14.71</v>
      </c>
      <c r="I74" s="24" t="s">
        <v>9</v>
      </c>
      <c r="J74" s="24" t="s">
        <v>17</v>
      </c>
      <c r="K74" s="26" t="s">
        <v>33</v>
      </c>
      <c r="L74" s="24" t="s">
        <v>770</v>
      </c>
      <c r="M74" s="24"/>
      <c r="N74" s="24" t="s">
        <v>126</v>
      </c>
      <c r="O74" s="24" t="s">
        <v>724</v>
      </c>
      <c r="P74" s="24" t="s">
        <v>2</v>
      </c>
      <c r="Q74" s="24" t="s">
        <v>617</v>
      </c>
      <c r="R74" s="24" t="s">
        <v>1030</v>
      </c>
      <c r="S74" s="24" t="s">
        <v>1031</v>
      </c>
      <c r="T74" s="24" t="s">
        <v>773</v>
      </c>
      <c r="U74" s="24" t="s">
        <v>751</v>
      </c>
      <c r="V74" s="24" t="s">
        <v>751</v>
      </c>
    </row>
    <row r="75" spans="2:22" x14ac:dyDescent="0.25">
      <c r="B75" s="24" t="s">
        <v>718</v>
      </c>
      <c r="C75" s="24" t="s">
        <v>386</v>
      </c>
      <c r="D75" s="24" t="s">
        <v>1032</v>
      </c>
      <c r="E75" s="24" t="s">
        <v>2</v>
      </c>
      <c r="F75" s="24" t="s">
        <v>387</v>
      </c>
      <c r="G75" s="25">
        <v>14.71</v>
      </c>
      <c r="H75" s="19">
        <v>14.71</v>
      </c>
      <c r="I75" s="24" t="s">
        <v>9</v>
      </c>
      <c r="J75" s="24" t="s">
        <v>17</v>
      </c>
      <c r="K75" s="26" t="s">
        <v>33</v>
      </c>
      <c r="L75" s="24" t="s">
        <v>770</v>
      </c>
      <c r="M75" s="24"/>
      <c r="N75" s="24" t="s">
        <v>126</v>
      </c>
      <c r="O75" s="24" t="s">
        <v>724</v>
      </c>
      <c r="P75" s="24" t="s">
        <v>2</v>
      </c>
      <c r="Q75" s="24" t="s">
        <v>387</v>
      </c>
      <c r="R75" s="24" t="s">
        <v>1033</v>
      </c>
      <c r="S75" s="24" t="s">
        <v>1034</v>
      </c>
      <c r="T75" s="24" t="s">
        <v>773</v>
      </c>
      <c r="U75" s="24" t="s">
        <v>751</v>
      </c>
      <c r="V75" s="24" t="s">
        <v>751</v>
      </c>
    </row>
    <row r="76" spans="2:22" x14ac:dyDescent="0.25">
      <c r="B76" s="24" t="s">
        <v>718</v>
      </c>
      <c r="C76" s="24" t="s">
        <v>415</v>
      </c>
      <c r="D76" s="24" t="s">
        <v>1035</v>
      </c>
      <c r="E76" s="24" t="s">
        <v>2</v>
      </c>
      <c r="F76" s="24" t="s">
        <v>416</v>
      </c>
      <c r="G76" s="25">
        <v>14.66</v>
      </c>
      <c r="H76" s="19">
        <v>14.66</v>
      </c>
      <c r="I76" s="24" t="s">
        <v>9</v>
      </c>
      <c r="J76" s="24" t="s">
        <v>17</v>
      </c>
      <c r="K76" s="26" t="s">
        <v>33</v>
      </c>
      <c r="L76" s="24" t="s">
        <v>770</v>
      </c>
      <c r="M76" s="24"/>
      <c r="N76" s="24" t="s">
        <v>126</v>
      </c>
      <c r="O76" s="24" t="s">
        <v>747</v>
      </c>
      <c r="P76" s="24" t="s">
        <v>2</v>
      </c>
      <c r="Q76" s="24" t="s">
        <v>416</v>
      </c>
      <c r="R76" s="24" t="s">
        <v>1036</v>
      </c>
      <c r="S76" s="24" t="s">
        <v>1037</v>
      </c>
      <c r="T76" s="24" t="s">
        <v>773</v>
      </c>
      <c r="U76" s="24" t="s">
        <v>751</v>
      </c>
      <c r="V76" s="24" t="s">
        <v>751</v>
      </c>
    </row>
    <row r="77" spans="2:22" x14ac:dyDescent="0.25">
      <c r="B77" s="24" t="s">
        <v>718</v>
      </c>
      <c r="C77" s="24" t="s">
        <v>590</v>
      </c>
      <c r="D77" s="24" t="s">
        <v>1038</v>
      </c>
      <c r="E77" s="24" t="s">
        <v>2</v>
      </c>
      <c r="F77" s="24" t="s">
        <v>591</v>
      </c>
      <c r="G77" s="25">
        <v>14.64</v>
      </c>
      <c r="H77" s="19">
        <v>14.64</v>
      </c>
      <c r="I77" s="24" t="s">
        <v>9</v>
      </c>
      <c r="J77" s="24" t="s">
        <v>17</v>
      </c>
      <c r="K77" s="26" t="s">
        <v>33</v>
      </c>
      <c r="L77" s="24" t="s">
        <v>770</v>
      </c>
      <c r="M77" s="24"/>
      <c r="N77" s="24" t="s">
        <v>126</v>
      </c>
      <c r="O77" s="24" t="s">
        <v>747</v>
      </c>
      <c r="P77" s="24" t="s">
        <v>2</v>
      </c>
      <c r="Q77" s="24" t="s">
        <v>591</v>
      </c>
      <c r="R77" s="24" t="s">
        <v>1039</v>
      </c>
      <c r="S77" s="24" t="s">
        <v>1040</v>
      </c>
      <c r="T77" s="24" t="s">
        <v>773</v>
      </c>
      <c r="U77" s="24" t="s">
        <v>751</v>
      </c>
      <c r="V77" s="24" t="s">
        <v>751</v>
      </c>
    </row>
    <row r="78" spans="2:22" x14ac:dyDescent="0.25">
      <c r="B78" s="24" t="s">
        <v>718</v>
      </c>
      <c r="C78" s="24" t="s">
        <v>1041</v>
      </c>
      <c r="D78" s="24" t="s">
        <v>1042</v>
      </c>
      <c r="E78" s="24" t="s">
        <v>2</v>
      </c>
      <c r="F78" s="24" t="s">
        <v>1043</v>
      </c>
      <c r="G78" s="25">
        <v>14.64</v>
      </c>
      <c r="H78" s="19">
        <v>14.64</v>
      </c>
      <c r="I78" s="24" t="s">
        <v>9</v>
      </c>
      <c r="J78" s="24" t="s">
        <v>17</v>
      </c>
      <c r="K78" s="26" t="s">
        <v>33</v>
      </c>
      <c r="L78" s="24" t="s">
        <v>746</v>
      </c>
      <c r="M78" s="24"/>
      <c r="N78" s="24" t="s">
        <v>126</v>
      </c>
      <c r="O78" s="24" t="s">
        <v>724</v>
      </c>
      <c r="P78" s="24" t="s">
        <v>2</v>
      </c>
      <c r="Q78" s="24" t="s">
        <v>1043</v>
      </c>
      <c r="R78" s="24" t="s">
        <v>1044</v>
      </c>
      <c r="S78" s="24" t="s">
        <v>1045</v>
      </c>
      <c r="T78" s="24" t="s">
        <v>773</v>
      </c>
      <c r="U78" s="24" t="s">
        <v>751</v>
      </c>
      <c r="V78" s="24" t="s">
        <v>751</v>
      </c>
    </row>
    <row r="79" spans="2:22" x14ac:dyDescent="0.25">
      <c r="B79" s="24" t="s">
        <v>718</v>
      </c>
      <c r="C79" s="24" t="s">
        <v>460</v>
      </c>
      <c r="D79" s="24" t="s">
        <v>1046</v>
      </c>
      <c r="E79" s="24" t="s">
        <v>2</v>
      </c>
      <c r="F79" s="24" t="s">
        <v>461</v>
      </c>
      <c r="G79" s="25">
        <v>14.61</v>
      </c>
      <c r="H79" s="19">
        <v>14.61</v>
      </c>
      <c r="I79" s="24" t="s">
        <v>9</v>
      </c>
      <c r="J79" s="24" t="s">
        <v>17</v>
      </c>
      <c r="K79" s="26" t="s">
        <v>33</v>
      </c>
      <c r="L79" s="24" t="s">
        <v>746</v>
      </c>
      <c r="M79" s="24"/>
      <c r="N79" s="24" t="s">
        <v>126</v>
      </c>
      <c r="O79" s="24" t="s">
        <v>724</v>
      </c>
      <c r="P79" s="24" t="s">
        <v>2</v>
      </c>
      <c r="Q79" s="24" t="s">
        <v>461</v>
      </c>
      <c r="R79" s="24" t="s">
        <v>1047</v>
      </c>
      <c r="S79" s="24" t="s">
        <v>1048</v>
      </c>
      <c r="T79" s="24" t="s">
        <v>773</v>
      </c>
      <c r="U79" s="24" t="s">
        <v>751</v>
      </c>
      <c r="V79" s="24" t="s">
        <v>751</v>
      </c>
    </row>
    <row r="80" spans="2:22" x14ac:dyDescent="0.25">
      <c r="B80" s="24" t="s">
        <v>718</v>
      </c>
      <c r="C80" s="24" t="s">
        <v>520</v>
      </c>
      <c r="D80" s="24" t="s">
        <v>1049</v>
      </c>
      <c r="E80" s="24" t="s">
        <v>2</v>
      </c>
      <c r="F80" s="24" t="s">
        <v>521</v>
      </c>
      <c r="G80" s="25">
        <v>14.53</v>
      </c>
      <c r="H80" s="19">
        <v>14.53</v>
      </c>
      <c r="I80" s="24" t="s">
        <v>9</v>
      </c>
      <c r="J80" s="24" t="s">
        <v>17</v>
      </c>
      <c r="K80" s="26" t="s">
        <v>33</v>
      </c>
      <c r="L80" s="24" t="s">
        <v>746</v>
      </c>
      <c r="M80" s="24"/>
      <c r="N80" s="24" t="s">
        <v>126</v>
      </c>
      <c r="O80" s="24" t="s">
        <v>724</v>
      </c>
      <c r="P80" s="24" t="s">
        <v>2</v>
      </c>
      <c r="Q80" s="24" t="s">
        <v>521</v>
      </c>
      <c r="R80" s="24" t="s">
        <v>1050</v>
      </c>
      <c r="S80" s="24" t="s">
        <v>1051</v>
      </c>
      <c r="T80" s="24" t="s">
        <v>793</v>
      </c>
      <c r="U80" s="24" t="s">
        <v>751</v>
      </c>
      <c r="V80" s="24" t="s">
        <v>751</v>
      </c>
    </row>
    <row r="81" spans="2:22" x14ac:dyDescent="0.25">
      <c r="B81" s="24" t="s">
        <v>718</v>
      </c>
      <c r="C81" s="24" t="s">
        <v>565</v>
      </c>
      <c r="D81" s="24" t="s">
        <v>1052</v>
      </c>
      <c r="E81" s="24" t="s">
        <v>2</v>
      </c>
      <c r="F81" s="24" t="s">
        <v>566</v>
      </c>
      <c r="G81" s="25">
        <v>14.51</v>
      </c>
      <c r="H81" s="19">
        <v>14.51</v>
      </c>
      <c r="I81" s="24" t="s">
        <v>9</v>
      </c>
      <c r="J81" s="24" t="s">
        <v>17</v>
      </c>
      <c r="K81" s="26" t="s">
        <v>33</v>
      </c>
      <c r="L81" s="24" t="s">
        <v>746</v>
      </c>
      <c r="M81" s="24"/>
      <c r="N81" s="24" t="s">
        <v>126</v>
      </c>
      <c r="O81" s="24" t="s">
        <v>747</v>
      </c>
      <c r="P81" s="24" t="s">
        <v>2</v>
      </c>
      <c r="Q81" s="24" t="s">
        <v>566</v>
      </c>
      <c r="R81" s="24" t="s">
        <v>1053</v>
      </c>
      <c r="S81" s="24" t="s">
        <v>1054</v>
      </c>
      <c r="T81" s="24" t="s">
        <v>773</v>
      </c>
      <c r="U81" s="24" t="s">
        <v>751</v>
      </c>
      <c r="V81" s="24" t="s">
        <v>751</v>
      </c>
    </row>
    <row r="82" spans="2:22" x14ac:dyDescent="0.25">
      <c r="B82" s="24" t="s">
        <v>718</v>
      </c>
      <c r="C82" s="24" t="s">
        <v>512</v>
      </c>
      <c r="D82" s="24" t="s">
        <v>1055</v>
      </c>
      <c r="E82" s="24" t="s">
        <v>2</v>
      </c>
      <c r="F82" s="24" t="s">
        <v>513</v>
      </c>
      <c r="G82" s="25">
        <v>14.51</v>
      </c>
      <c r="H82" s="19">
        <v>14.51</v>
      </c>
      <c r="I82" s="24" t="s">
        <v>9</v>
      </c>
      <c r="J82" s="24" t="s">
        <v>17</v>
      </c>
      <c r="K82" s="26" t="s">
        <v>33</v>
      </c>
      <c r="L82" s="24" t="s">
        <v>746</v>
      </c>
      <c r="M82" s="24"/>
      <c r="N82" s="24" t="s">
        <v>126</v>
      </c>
      <c r="O82" s="24" t="s">
        <v>747</v>
      </c>
      <c r="P82" s="24" t="s">
        <v>2</v>
      </c>
      <c r="Q82" s="24" t="s">
        <v>513</v>
      </c>
      <c r="R82" s="24" t="s">
        <v>1056</v>
      </c>
      <c r="S82" s="24" t="s">
        <v>1057</v>
      </c>
      <c r="T82" s="24" t="s">
        <v>773</v>
      </c>
      <c r="U82" s="24" t="s">
        <v>751</v>
      </c>
      <c r="V82" s="24" t="s">
        <v>751</v>
      </c>
    </row>
    <row r="83" spans="2:22" x14ac:dyDescent="0.25">
      <c r="B83" s="24" t="s">
        <v>718</v>
      </c>
      <c r="C83" s="24" t="s">
        <v>531</v>
      </c>
      <c r="D83" s="24" t="s">
        <v>1058</v>
      </c>
      <c r="E83" s="24" t="s">
        <v>2</v>
      </c>
      <c r="F83" s="24" t="s">
        <v>532</v>
      </c>
      <c r="G83" s="25">
        <v>14.5</v>
      </c>
      <c r="H83" s="19">
        <v>14.5</v>
      </c>
      <c r="I83" s="24" t="s">
        <v>9</v>
      </c>
      <c r="J83" s="24" t="s">
        <v>17</v>
      </c>
      <c r="K83" s="26" t="s">
        <v>33</v>
      </c>
      <c r="L83" s="24" t="s">
        <v>746</v>
      </c>
      <c r="M83" s="24"/>
      <c r="N83" s="24" t="s">
        <v>126</v>
      </c>
      <c r="O83" s="24" t="s">
        <v>724</v>
      </c>
      <c r="P83" s="24" t="s">
        <v>2</v>
      </c>
      <c r="Q83" s="24" t="s">
        <v>532</v>
      </c>
      <c r="R83" s="24" t="s">
        <v>1059</v>
      </c>
      <c r="S83" s="24" t="s">
        <v>1060</v>
      </c>
      <c r="T83" s="24" t="s">
        <v>773</v>
      </c>
      <c r="U83" s="24" t="s">
        <v>751</v>
      </c>
      <c r="V83" s="24" t="s">
        <v>751</v>
      </c>
    </row>
    <row r="84" spans="2:22" x14ac:dyDescent="0.25">
      <c r="B84" s="24" t="s">
        <v>718</v>
      </c>
      <c r="C84" s="24" t="s">
        <v>500</v>
      </c>
      <c r="D84" s="24" t="s">
        <v>1061</v>
      </c>
      <c r="E84" s="24" t="s">
        <v>2</v>
      </c>
      <c r="F84" s="24" t="s">
        <v>501</v>
      </c>
      <c r="G84" s="25">
        <v>14.48</v>
      </c>
      <c r="H84" s="19">
        <v>14.48</v>
      </c>
      <c r="I84" s="24" t="s">
        <v>9</v>
      </c>
      <c r="J84" s="24" t="s">
        <v>17</v>
      </c>
      <c r="K84" s="26" t="s">
        <v>33</v>
      </c>
      <c r="L84" s="24" t="s">
        <v>746</v>
      </c>
      <c r="M84" s="24"/>
      <c r="N84" s="24" t="s">
        <v>126</v>
      </c>
      <c r="O84" s="24" t="s">
        <v>724</v>
      </c>
      <c r="P84" s="24" t="s">
        <v>2</v>
      </c>
      <c r="Q84" s="24" t="s">
        <v>501</v>
      </c>
      <c r="R84" s="24" t="s">
        <v>1062</v>
      </c>
      <c r="S84" s="24" t="s">
        <v>1063</v>
      </c>
      <c r="T84" s="24" t="s">
        <v>793</v>
      </c>
      <c r="U84" s="24" t="s">
        <v>751</v>
      </c>
      <c r="V84" s="24" t="s">
        <v>751</v>
      </c>
    </row>
    <row r="85" spans="2:22" x14ac:dyDescent="0.25">
      <c r="B85" s="24" t="s">
        <v>718</v>
      </c>
      <c r="C85" s="24" t="s">
        <v>378</v>
      </c>
      <c r="D85" s="24" t="s">
        <v>1064</v>
      </c>
      <c r="E85" s="24" t="s">
        <v>2</v>
      </c>
      <c r="F85" s="24" t="s">
        <v>379</v>
      </c>
      <c r="G85" s="25">
        <v>14.45</v>
      </c>
      <c r="H85" s="19">
        <v>14.45</v>
      </c>
      <c r="I85" s="24" t="s">
        <v>9</v>
      </c>
      <c r="J85" s="24" t="s">
        <v>17</v>
      </c>
      <c r="K85" s="26" t="s">
        <v>33</v>
      </c>
      <c r="L85" s="24" t="s">
        <v>746</v>
      </c>
      <c r="M85" s="24"/>
      <c r="N85" s="24" t="s">
        <v>126</v>
      </c>
      <c r="O85" s="24" t="s">
        <v>724</v>
      </c>
      <c r="P85" s="24" t="s">
        <v>2</v>
      </c>
      <c r="Q85" s="24" t="s">
        <v>379</v>
      </c>
      <c r="R85" s="24" t="s">
        <v>1065</v>
      </c>
      <c r="S85" s="24" t="s">
        <v>1066</v>
      </c>
      <c r="T85" s="24" t="s">
        <v>773</v>
      </c>
      <c r="U85" s="24" t="s">
        <v>751</v>
      </c>
      <c r="V85" s="24" t="s">
        <v>751</v>
      </c>
    </row>
    <row r="86" spans="2:22" x14ac:dyDescent="0.25">
      <c r="B86" s="24" t="s">
        <v>718</v>
      </c>
      <c r="C86" s="24" t="s">
        <v>310</v>
      </c>
      <c r="D86" s="24" t="s">
        <v>1067</v>
      </c>
      <c r="E86" s="24" t="s">
        <v>2</v>
      </c>
      <c r="F86" s="24" t="s">
        <v>311</v>
      </c>
      <c r="G86" s="25">
        <v>14.44</v>
      </c>
      <c r="H86" s="19">
        <v>14.44</v>
      </c>
      <c r="I86" s="24" t="s">
        <v>9</v>
      </c>
      <c r="J86" s="24" t="s">
        <v>17</v>
      </c>
      <c r="K86" s="26" t="s">
        <v>33</v>
      </c>
      <c r="L86" s="24" t="s">
        <v>746</v>
      </c>
      <c r="M86" s="24"/>
      <c r="N86" s="24" t="s">
        <v>126</v>
      </c>
      <c r="O86" s="24" t="s">
        <v>747</v>
      </c>
      <c r="P86" s="24" t="s">
        <v>2</v>
      </c>
      <c r="Q86" s="24" t="s">
        <v>311</v>
      </c>
      <c r="R86" s="24" t="s">
        <v>1068</v>
      </c>
      <c r="S86" s="24" t="s">
        <v>1069</v>
      </c>
      <c r="T86" s="24" t="s">
        <v>773</v>
      </c>
      <c r="U86" s="24" t="s">
        <v>751</v>
      </c>
      <c r="V86" s="24" t="s">
        <v>751</v>
      </c>
    </row>
    <row r="87" spans="2:22" x14ac:dyDescent="0.25">
      <c r="B87" s="24" t="s">
        <v>718</v>
      </c>
      <c r="C87" s="24" t="s">
        <v>1070</v>
      </c>
      <c r="D87" s="24" t="s">
        <v>1071</v>
      </c>
      <c r="E87" s="24" t="s">
        <v>2</v>
      </c>
      <c r="F87" s="24" t="s">
        <v>1072</v>
      </c>
      <c r="G87" s="25">
        <v>14.44</v>
      </c>
      <c r="H87" s="19">
        <v>14.44</v>
      </c>
      <c r="I87" s="24" t="s">
        <v>9</v>
      </c>
      <c r="J87" s="24" t="s">
        <v>17</v>
      </c>
      <c r="K87" s="26" t="s">
        <v>33</v>
      </c>
      <c r="L87" s="24" t="s">
        <v>746</v>
      </c>
      <c r="M87" s="24"/>
      <c r="N87" s="24" t="s">
        <v>126</v>
      </c>
      <c r="O87" s="24" t="s">
        <v>724</v>
      </c>
      <c r="P87" s="24" t="s">
        <v>2</v>
      </c>
      <c r="Q87" s="24" t="s">
        <v>1072</v>
      </c>
      <c r="R87" s="24" t="s">
        <v>1073</v>
      </c>
      <c r="S87" s="24" t="s">
        <v>1074</v>
      </c>
      <c r="T87" s="24" t="s">
        <v>773</v>
      </c>
      <c r="U87" s="24" t="s">
        <v>800</v>
      </c>
      <c r="V87" s="24" t="s">
        <v>800</v>
      </c>
    </row>
    <row r="88" spans="2:22" x14ac:dyDescent="0.25">
      <c r="B88" s="24" t="s">
        <v>718</v>
      </c>
      <c r="C88" s="24" t="s">
        <v>1075</v>
      </c>
      <c r="D88" s="24" t="s">
        <v>1076</v>
      </c>
      <c r="E88" s="24" t="s">
        <v>2</v>
      </c>
      <c r="F88" s="24" t="s">
        <v>1077</v>
      </c>
      <c r="G88" s="25">
        <v>14.38</v>
      </c>
      <c r="H88" s="19">
        <v>14.38</v>
      </c>
      <c r="I88" s="24" t="s">
        <v>9</v>
      </c>
      <c r="J88" s="24" t="s">
        <v>17</v>
      </c>
      <c r="K88" s="26" t="s">
        <v>33</v>
      </c>
      <c r="L88" s="24" t="s">
        <v>746</v>
      </c>
      <c r="M88" s="24"/>
      <c r="N88" s="24" t="s">
        <v>126</v>
      </c>
      <c r="O88" s="24" t="s">
        <v>724</v>
      </c>
      <c r="P88" s="24" t="s">
        <v>2</v>
      </c>
      <c r="Q88" s="24" t="s">
        <v>1077</v>
      </c>
      <c r="R88" s="24" t="s">
        <v>1078</v>
      </c>
      <c r="S88" s="24" t="s">
        <v>1079</v>
      </c>
      <c r="T88" s="24" t="s">
        <v>773</v>
      </c>
      <c r="U88" s="24" t="s">
        <v>800</v>
      </c>
      <c r="V88" s="24" t="s">
        <v>800</v>
      </c>
    </row>
    <row r="89" spans="2:22" x14ac:dyDescent="0.25">
      <c r="B89" s="24" t="s">
        <v>718</v>
      </c>
      <c r="C89" s="24" t="s">
        <v>401</v>
      </c>
      <c r="D89" s="24" t="s">
        <v>1080</v>
      </c>
      <c r="E89" s="24" t="s">
        <v>2</v>
      </c>
      <c r="F89" s="24" t="s">
        <v>402</v>
      </c>
      <c r="G89" s="25">
        <v>14.38</v>
      </c>
      <c r="H89" s="19">
        <v>14.38</v>
      </c>
      <c r="I89" s="24" t="s">
        <v>9</v>
      </c>
      <c r="J89" s="24" t="s">
        <v>17</v>
      </c>
      <c r="K89" s="26" t="s">
        <v>33</v>
      </c>
      <c r="L89" s="24" t="s">
        <v>746</v>
      </c>
      <c r="M89" s="24"/>
      <c r="N89" s="24" t="s">
        <v>126</v>
      </c>
      <c r="O89" s="24" t="s">
        <v>724</v>
      </c>
      <c r="P89" s="24" t="s">
        <v>2</v>
      </c>
      <c r="Q89" s="24" t="s">
        <v>402</v>
      </c>
      <c r="R89" s="24" t="s">
        <v>1081</v>
      </c>
      <c r="S89" s="24" t="s">
        <v>1082</v>
      </c>
      <c r="T89" s="24" t="s">
        <v>773</v>
      </c>
      <c r="U89" s="24" t="s">
        <v>751</v>
      </c>
      <c r="V89" s="24" t="s">
        <v>751</v>
      </c>
    </row>
    <row r="90" spans="2:22" x14ac:dyDescent="0.25">
      <c r="B90" s="24" t="s">
        <v>718</v>
      </c>
      <c r="C90" s="24" t="s">
        <v>623</v>
      </c>
      <c r="D90" s="24" t="s">
        <v>1083</v>
      </c>
      <c r="E90" s="24" t="s">
        <v>2</v>
      </c>
      <c r="F90" s="24" t="s">
        <v>624</v>
      </c>
      <c r="G90" s="25">
        <v>14.38</v>
      </c>
      <c r="H90" s="19">
        <v>14.38</v>
      </c>
      <c r="I90" s="24" t="s">
        <v>9</v>
      </c>
      <c r="J90" s="24" t="s">
        <v>17</v>
      </c>
      <c r="K90" s="26" t="s">
        <v>33</v>
      </c>
      <c r="L90" s="24" t="s">
        <v>746</v>
      </c>
      <c r="M90" s="24"/>
      <c r="N90" s="24" t="s">
        <v>126</v>
      </c>
      <c r="O90" s="24" t="s">
        <v>724</v>
      </c>
      <c r="P90" s="24" t="s">
        <v>2</v>
      </c>
      <c r="Q90" s="24" t="s">
        <v>624</v>
      </c>
      <c r="R90" s="24" t="s">
        <v>1084</v>
      </c>
      <c r="S90" s="24" t="s">
        <v>1085</v>
      </c>
      <c r="T90" s="24" t="s">
        <v>773</v>
      </c>
      <c r="U90" s="24" t="s">
        <v>751</v>
      </c>
      <c r="V90" s="24" t="s">
        <v>751</v>
      </c>
    </row>
    <row r="91" spans="2:22" x14ac:dyDescent="0.25">
      <c r="B91" s="24" t="s">
        <v>718</v>
      </c>
      <c r="C91" s="24" t="s">
        <v>604</v>
      </c>
      <c r="D91" s="24" t="s">
        <v>1086</v>
      </c>
      <c r="E91" s="24" t="s">
        <v>2</v>
      </c>
      <c r="F91" s="24" t="s">
        <v>605</v>
      </c>
      <c r="G91" s="25">
        <v>14.37</v>
      </c>
      <c r="H91" s="19">
        <v>14.37</v>
      </c>
      <c r="I91" s="24" t="s">
        <v>9</v>
      </c>
      <c r="J91" s="24" t="s">
        <v>17</v>
      </c>
      <c r="K91" s="26" t="s">
        <v>33</v>
      </c>
      <c r="L91" s="24" t="s">
        <v>746</v>
      </c>
      <c r="M91" s="24"/>
      <c r="N91" s="24" t="s">
        <v>126</v>
      </c>
      <c r="O91" s="24" t="s">
        <v>724</v>
      </c>
      <c r="P91" s="24" t="s">
        <v>2</v>
      </c>
      <c r="Q91" s="24" t="s">
        <v>605</v>
      </c>
      <c r="R91" s="24" t="s">
        <v>1087</v>
      </c>
      <c r="S91" s="24" t="s">
        <v>1088</v>
      </c>
      <c r="T91" s="24" t="s">
        <v>773</v>
      </c>
      <c r="U91" s="24" t="s">
        <v>751</v>
      </c>
      <c r="V91" s="24" t="s">
        <v>751</v>
      </c>
    </row>
    <row r="92" spans="2:22" x14ac:dyDescent="0.25">
      <c r="B92" s="24" t="s">
        <v>718</v>
      </c>
      <c r="C92" s="24" t="s">
        <v>340</v>
      </c>
      <c r="D92" s="24" t="s">
        <v>1089</v>
      </c>
      <c r="E92" s="24" t="s">
        <v>2</v>
      </c>
      <c r="F92" s="24" t="s">
        <v>341</v>
      </c>
      <c r="G92" s="25">
        <v>14.36</v>
      </c>
      <c r="H92" s="19">
        <v>14.36</v>
      </c>
      <c r="I92" s="24" t="s">
        <v>9</v>
      </c>
      <c r="J92" s="24" t="s">
        <v>17</v>
      </c>
      <c r="K92" s="26" t="s">
        <v>33</v>
      </c>
      <c r="L92" s="24" t="s">
        <v>746</v>
      </c>
      <c r="M92" s="24"/>
      <c r="N92" s="24" t="s">
        <v>126</v>
      </c>
      <c r="O92" s="24" t="s">
        <v>747</v>
      </c>
      <c r="P92" s="24" t="s">
        <v>2</v>
      </c>
      <c r="Q92" s="24" t="s">
        <v>341</v>
      </c>
      <c r="R92" s="24" t="s">
        <v>1090</v>
      </c>
      <c r="S92" s="24" t="s">
        <v>1091</v>
      </c>
      <c r="T92" s="24" t="s">
        <v>773</v>
      </c>
      <c r="U92" s="24" t="s">
        <v>751</v>
      </c>
      <c r="V92" s="24" t="s">
        <v>751</v>
      </c>
    </row>
    <row r="93" spans="2:22" x14ac:dyDescent="0.25">
      <c r="B93" s="24" t="s">
        <v>718</v>
      </c>
      <c r="C93" s="24" t="s">
        <v>586</v>
      </c>
      <c r="D93" s="24" t="s">
        <v>1092</v>
      </c>
      <c r="E93" s="24" t="s">
        <v>2</v>
      </c>
      <c r="F93" s="24" t="s">
        <v>587</v>
      </c>
      <c r="G93" s="25">
        <v>14.32</v>
      </c>
      <c r="H93" s="19">
        <v>14.32</v>
      </c>
      <c r="I93" s="24" t="s">
        <v>9</v>
      </c>
      <c r="J93" s="24" t="s">
        <v>17</v>
      </c>
      <c r="K93" s="26" t="s">
        <v>33</v>
      </c>
      <c r="L93" s="24" t="s">
        <v>723</v>
      </c>
      <c r="M93" s="24"/>
      <c r="N93" s="24" t="s">
        <v>126</v>
      </c>
      <c r="O93" s="24" t="s">
        <v>747</v>
      </c>
      <c r="P93" s="24" t="s">
        <v>2</v>
      </c>
      <c r="Q93" s="24" t="s">
        <v>587</v>
      </c>
      <c r="R93" s="24" t="s">
        <v>1093</v>
      </c>
      <c r="S93" s="24" t="s">
        <v>1094</v>
      </c>
      <c r="T93" s="24" t="s">
        <v>773</v>
      </c>
      <c r="U93" s="24" t="s">
        <v>751</v>
      </c>
      <c r="V93" s="24" t="s">
        <v>751</v>
      </c>
    </row>
    <row r="94" spans="2:22" x14ac:dyDescent="0.25">
      <c r="B94" s="24" t="s">
        <v>718</v>
      </c>
      <c r="C94" s="24" t="s">
        <v>1095</v>
      </c>
      <c r="D94" s="24" t="s">
        <v>1096</v>
      </c>
      <c r="E94" s="24" t="s">
        <v>2</v>
      </c>
      <c r="F94" s="24" t="s">
        <v>1097</v>
      </c>
      <c r="G94" s="25">
        <v>14.29</v>
      </c>
      <c r="H94" s="19">
        <v>14.29</v>
      </c>
      <c r="I94" s="24" t="s">
        <v>9</v>
      </c>
      <c r="J94" s="24" t="s">
        <v>17</v>
      </c>
      <c r="K94" s="26" t="s">
        <v>33</v>
      </c>
      <c r="L94" s="24" t="s">
        <v>723</v>
      </c>
      <c r="M94" s="24"/>
      <c r="N94" s="24" t="s">
        <v>126</v>
      </c>
      <c r="O94" s="24" t="s">
        <v>724</v>
      </c>
      <c r="P94" s="24" t="s">
        <v>2</v>
      </c>
      <c r="Q94" s="24" t="s">
        <v>1097</v>
      </c>
      <c r="R94" s="24" t="s">
        <v>1098</v>
      </c>
      <c r="S94" s="24" t="s">
        <v>1099</v>
      </c>
      <c r="T94" s="24" t="s">
        <v>773</v>
      </c>
      <c r="U94" s="24" t="s">
        <v>751</v>
      </c>
      <c r="V94" s="24" t="s">
        <v>751</v>
      </c>
    </row>
    <row r="95" spans="2:22" x14ac:dyDescent="0.25">
      <c r="B95" s="24" t="s">
        <v>718</v>
      </c>
      <c r="C95" s="24" t="s">
        <v>431</v>
      </c>
      <c r="D95" s="24" t="s">
        <v>1100</v>
      </c>
      <c r="E95" s="24" t="s">
        <v>2</v>
      </c>
      <c r="F95" s="24" t="s">
        <v>432</v>
      </c>
      <c r="G95" s="25">
        <v>14.24</v>
      </c>
      <c r="H95" s="19">
        <v>14.24</v>
      </c>
      <c r="I95" s="24" t="s">
        <v>9</v>
      </c>
      <c r="J95" s="24" t="s">
        <v>17</v>
      </c>
      <c r="K95" s="26" t="s">
        <v>33</v>
      </c>
      <c r="L95" s="24" t="s">
        <v>723</v>
      </c>
      <c r="M95" s="24"/>
      <c r="N95" s="24" t="s">
        <v>126</v>
      </c>
      <c r="O95" s="24" t="s">
        <v>747</v>
      </c>
      <c r="P95" s="24" t="s">
        <v>2</v>
      </c>
      <c r="Q95" s="24" t="s">
        <v>432</v>
      </c>
      <c r="R95" s="24" t="s">
        <v>1101</v>
      </c>
      <c r="S95" s="24" t="s">
        <v>1102</v>
      </c>
      <c r="T95" s="24" t="s">
        <v>773</v>
      </c>
      <c r="U95" s="24" t="s">
        <v>751</v>
      </c>
      <c r="V95" s="24" t="s">
        <v>751</v>
      </c>
    </row>
    <row r="96" spans="2:22" x14ac:dyDescent="0.25">
      <c r="B96" s="24" t="s">
        <v>718</v>
      </c>
      <c r="C96" s="24" t="s">
        <v>418</v>
      </c>
      <c r="D96" s="24" t="s">
        <v>1103</v>
      </c>
      <c r="E96" s="24" t="s">
        <v>2</v>
      </c>
      <c r="F96" s="24" t="s">
        <v>419</v>
      </c>
      <c r="G96" s="25">
        <v>14.23</v>
      </c>
      <c r="H96" s="19">
        <v>14.23</v>
      </c>
      <c r="I96" s="24" t="s">
        <v>9</v>
      </c>
      <c r="J96" s="24" t="s">
        <v>17</v>
      </c>
      <c r="K96" s="26" t="s">
        <v>33</v>
      </c>
      <c r="L96" s="24" t="s">
        <v>723</v>
      </c>
      <c r="M96" s="24"/>
      <c r="N96" s="24" t="s">
        <v>126</v>
      </c>
      <c r="O96" s="24" t="s">
        <v>724</v>
      </c>
      <c r="P96" s="24" t="s">
        <v>2</v>
      </c>
      <c r="Q96" s="24" t="s">
        <v>419</v>
      </c>
      <c r="R96" s="24" t="s">
        <v>1104</v>
      </c>
      <c r="S96" s="24" t="s">
        <v>1105</v>
      </c>
      <c r="T96" s="24" t="s">
        <v>773</v>
      </c>
      <c r="U96" s="24" t="s">
        <v>751</v>
      </c>
      <c r="V96" s="24" t="s">
        <v>751</v>
      </c>
    </row>
    <row r="97" spans="2:22" x14ac:dyDescent="0.25">
      <c r="B97" s="24" t="s">
        <v>718</v>
      </c>
      <c r="C97" s="24" t="s">
        <v>526</v>
      </c>
      <c r="D97" s="24" t="s">
        <v>1106</v>
      </c>
      <c r="E97" s="24" t="s">
        <v>2</v>
      </c>
      <c r="F97" s="24" t="s">
        <v>527</v>
      </c>
      <c r="G97" s="25">
        <v>14.21</v>
      </c>
      <c r="H97" s="19">
        <v>14.21</v>
      </c>
      <c r="I97" s="24" t="s">
        <v>9</v>
      </c>
      <c r="J97" s="24" t="s">
        <v>17</v>
      </c>
      <c r="K97" s="26" t="s">
        <v>33</v>
      </c>
      <c r="L97" s="24" t="s">
        <v>723</v>
      </c>
      <c r="M97" s="24"/>
      <c r="N97" s="24" t="s">
        <v>126</v>
      </c>
      <c r="O97" s="24" t="s">
        <v>724</v>
      </c>
      <c r="P97" s="24" t="s">
        <v>2</v>
      </c>
      <c r="Q97" s="24" t="s">
        <v>527</v>
      </c>
      <c r="R97" s="24" t="s">
        <v>1107</v>
      </c>
      <c r="S97" s="24" t="s">
        <v>1108</v>
      </c>
      <c r="T97" s="24" t="s">
        <v>773</v>
      </c>
      <c r="U97" s="24" t="s">
        <v>751</v>
      </c>
      <c r="V97" s="24" t="s">
        <v>751</v>
      </c>
    </row>
    <row r="98" spans="2:22" x14ac:dyDescent="0.25">
      <c r="B98" s="24" t="s">
        <v>718</v>
      </c>
      <c r="C98" s="24" t="s">
        <v>469</v>
      </c>
      <c r="D98" s="24" t="s">
        <v>1109</v>
      </c>
      <c r="E98" s="24" t="s">
        <v>2</v>
      </c>
      <c r="F98" s="24" t="s">
        <v>470</v>
      </c>
      <c r="G98" s="25">
        <v>14.21</v>
      </c>
      <c r="H98" s="19">
        <v>14.21</v>
      </c>
      <c r="I98" s="24" t="s">
        <v>9</v>
      </c>
      <c r="J98" s="24" t="s">
        <v>17</v>
      </c>
      <c r="K98" s="26" t="s">
        <v>33</v>
      </c>
      <c r="L98" s="24" t="s">
        <v>723</v>
      </c>
      <c r="M98" s="24"/>
      <c r="N98" s="24" t="s">
        <v>126</v>
      </c>
      <c r="O98" s="24" t="s">
        <v>747</v>
      </c>
      <c r="P98" s="24" t="s">
        <v>2</v>
      </c>
      <c r="Q98" s="24" t="s">
        <v>470</v>
      </c>
      <c r="R98" s="24" t="s">
        <v>1110</v>
      </c>
      <c r="S98" s="24" t="s">
        <v>1111</v>
      </c>
      <c r="T98" s="24" t="s">
        <v>773</v>
      </c>
      <c r="U98" s="24" t="s">
        <v>751</v>
      </c>
      <c r="V98" s="24" t="s">
        <v>751</v>
      </c>
    </row>
    <row r="99" spans="2:22" x14ac:dyDescent="0.25">
      <c r="B99" s="24" t="s">
        <v>718</v>
      </c>
      <c r="C99" s="24" t="s">
        <v>577</v>
      </c>
      <c r="D99" s="24" t="s">
        <v>1112</v>
      </c>
      <c r="E99" s="24" t="s">
        <v>2</v>
      </c>
      <c r="F99" s="24" t="s">
        <v>578</v>
      </c>
      <c r="G99" s="25">
        <v>14.2</v>
      </c>
      <c r="H99" s="19">
        <v>14.2</v>
      </c>
      <c r="I99" s="24" t="s">
        <v>9</v>
      </c>
      <c r="J99" s="24" t="s">
        <v>17</v>
      </c>
      <c r="K99" s="26" t="s">
        <v>33</v>
      </c>
      <c r="L99" s="24" t="s">
        <v>723</v>
      </c>
      <c r="M99" s="24"/>
      <c r="N99" s="24" t="s">
        <v>126</v>
      </c>
      <c r="O99" s="24" t="s">
        <v>747</v>
      </c>
      <c r="P99" s="24" t="s">
        <v>2</v>
      </c>
      <c r="Q99" s="24" t="s">
        <v>578</v>
      </c>
      <c r="R99" s="24" t="s">
        <v>1113</v>
      </c>
      <c r="S99" s="24" t="s">
        <v>1114</v>
      </c>
      <c r="T99" s="24" t="s">
        <v>773</v>
      </c>
      <c r="U99" s="24" t="s">
        <v>751</v>
      </c>
      <c r="V99" s="24" t="s">
        <v>751</v>
      </c>
    </row>
    <row r="100" spans="2:22" x14ac:dyDescent="0.25">
      <c r="B100" s="24" t="s">
        <v>718</v>
      </c>
      <c r="C100" s="24" t="s">
        <v>406</v>
      </c>
      <c r="D100" s="24" t="s">
        <v>1115</v>
      </c>
      <c r="E100" s="24" t="s">
        <v>2</v>
      </c>
      <c r="F100" s="24" t="s">
        <v>407</v>
      </c>
      <c r="G100" s="25">
        <v>14.19</v>
      </c>
      <c r="H100" s="19">
        <v>14.19</v>
      </c>
      <c r="I100" s="24" t="s">
        <v>9</v>
      </c>
      <c r="J100" s="24" t="s">
        <v>17</v>
      </c>
      <c r="K100" s="26" t="s">
        <v>33</v>
      </c>
      <c r="L100" s="24" t="s">
        <v>723</v>
      </c>
      <c r="M100" s="24"/>
      <c r="N100" s="24" t="s">
        <v>126</v>
      </c>
      <c r="O100" s="24" t="s">
        <v>724</v>
      </c>
      <c r="P100" s="24" t="s">
        <v>2</v>
      </c>
      <c r="Q100" s="24" t="s">
        <v>407</v>
      </c>
      <c r="R100" s="24" t="s">
        <v>1116</v>
      </c>
      <c r="S100" s="24" t="s">
        <v>1117</v>
      </c>
      <c r="T100" s="24" t="s">
        <v>773</v>
      </c>
      <c r="U100" s="24" t="s">
        <v>751</v>
      </c>
      <c r="V100" s="24" t="s">
        <v>751</v>
      </c>
    </row>
    <row r="101" spans="2:22" x14ac:dyDescent="0.25">
      <c r="B101" s="24" t="s">
        <v>718</v>
      </c>
      <c r="C101" s="24" t="s">
        <v>517</v>
      </c>
      <c r="D101" s="24" t="s">
        <v>1118</v>
      </c>
      <c r="E101" s="24" t="s">
        <v>2</v>
      </c>
      <c r="F101" s="24" t="s">
        <v>518</v>
      </c>
      <c r="G101" s="25">
        <v>14.17</v>
      </c>
      <c r="H101" s="19">
        <v>14.17</v>
      </c>
      <c r="I101" s="24" t="s">
        <v>9</v>
      </c>
      <c r="J101" s="24" t="s">
        <v>17</v>
      </c>
      <c r="K101" s="26" t="s">
        <v>33</v>
      </c>
      <c r="L101" s="24" t="s">
        <v>723</v>
      </c>
      <c r="M101" s="24"/>
      <c r="N101" s="24" t="s">
        <v>126</v>
      </c>
      <c r="O101" s="24" t="s">
        <v>747</v>
      </c>
      <c r="P101" s="24" t="s">
        <v>2</v>
      </c>
      <c r="Q101" s="24" t="s">
        <v>518</v>
      </c>
      <c r="R101" s="24" t="s">
        <v>1119</v>
      </c>
      <c r="S101" s="24" t="s">
        <v>1120</v>
      </c>
      <c r="T101" s="24" t="s">
        <v>934</v>
      </c>
      <c r="U101" s="24" t="s">
        <v>751</v>
      </c>
      <c r="V101" s="24" t="s">
        <v>751</v>
      </c>
    </row>
    <row r="102" spans="2:22" x14ac:dyDescent="0.25">
      <c r="B102" s="24" t="s">
        <v>718</v>
      </c>
      <c r="C102" s="24" t="s">
        <v>562</v>
      </c>
      <c r="D102" s="24" t="s">
        <v>1121</v>
      </c>
      <c r="E102" s="24" t="s">
        <v>2</v>
      </c>
      <c r="F102" s="24" t="s">
        <v>563</v>
      </c>
      <c r="G102" s="25">
        <v>14.08</v>
      </c>
      <c r="H102" s="19">
        <v>14.08</v>
      </c>
      <c r="I102" s="24" t="s">
        <v>9</v>
      </c>
      <c r="J102" s="24" t="s">
        <v>17</v>
      </c>
      <c r="K102" s="26" t="s">
        <v>33</v>
      </c>
      <c r="L102" s="24" t="s">
        <v>723</v>
      </c>
      <c r="M102" s="24"/>
      <c r="N102" s="24" t="s">
        <v>126</v>
      </c>
      <c r="O102" s="24" t="s">
        <v>724</v>
      </c>
      <c r="P102" s="24" t="s">
        <v>2</v>
      </c>
      <c r="Q102" s="24" t="s">
        <v>563</v>
      </c>
      <c r="R102" s="24" t="s">
        <v>1122</v>
      </c>
      <c r="S102" s="24" t="s">
        <v>1123</v>
      </c>
      <c r="T102" s="24" t="s">
        <v>773</v>
      </c>
      <c r="U102" s="24" t="s">
        <v>751</v>
      </c>
      <c r="V102" s="24" t="s">
        <v>751</v>
      </c>
    </row>
    <row r="103" spans="2:22" x14ac:dyDescent="0.25">
      <c r="B103" s="24" t="s">
        <v>718</v>
      </c>
      <c r="C103" s="24" t="s">
        <v>486</v>
      </c>
      <c r="D103" s="24" t="s">
        <v>1124</v>
      </c>
      <c r="E103" s="24" t="s">
        <v>2</v>
      </c>
      <c r="F103" s="24" t="s">
        <v>487</v>
      </c>
      <c r="G103" s="25">
        <v>14.06</v>
      </c>
      <c r="H103" s="19">
        <v>14.06</v>
      </c>
      <c r="I103" s="24" t="s">
        <v>9</v>
      </c>
      <c r="J103" s="24" t="s">
        <v>17</v>
      </c>
      <c r="K103" s="26" t="s">
        <v>33</v>
      </c>
      <c r="L103" s="24" t="s">
        <v>723</v>
      </c>
      <c r="M103" s="24"/>
      <c r="N103" s="24" t="s">
        <v>126</v>
      </c>
      <c r="O103" s="24" t="s">
        <v>747</v>
      </c>
      <c r="P103" s="24" t="s">
        <v>2</v>
      </c>
      <c r="Q103" s="24" t="s">
        <v>487</v>
      </c>
      <c r="R103" s="24" t="s">
        <v>1125</v>
      </c>
      <c r="S103" s="24" t="s">
        <v>1126</v>
      </c>
      <c r="T103" s="24" t="s">
        <v>773</v>
      </c>
      <c r="U103" s="24" t="s">
        <v>751</v>
      </c>
      <c r="V103" s="24" t="s">
        <v>751</v>
      </c>
    </row>
    <row r="104" spans="2:22" x14ac:dyDescent="0.25">
      <c r="B104" s="24" t="s">
        <v>718</v>
      </c>
      <c r="C104" s="24" t="s">
        <v>427</v>
      </c>
      <c r="D104" s="24" t="s">
        <v>1127</v>
      </c>
      <c r="E104" s="24" t="s">
        <v>2</v>
      </c>
      <c r="F104" s="24" t="s">
        <v>428</v>
      </c>
      <c r="G104" s="25">
        <v>14.05</v>
      </c>
      <c r="H104" s="19">
        <v>14.05</v>
      </c>
      <c r="I104" s="24" t="s">
        <v>9</v>
      </c>
      <c r="J104" s="24" t="s">
        <v>17</v>
      </c>
      <c r="K104" s="26" t="s">
        <v>33</v>
      </c>
      <c r="L104" s="24" t="s">
        <v>723</v>
      </c>
      <c r="M104" s="24"/>
      <c r="N104" s="24" t="s">
        <v>126</v>
      </c>
      <c r="O104" s="24" t="s">
        <v>724</v>
      </c>
      <c r="P104" s="24" t="s">
        <v>2</v>
      </c>
      <c r="Q104" s="24" t="s">
        <v>428</v>
      </c>
      <c r="R104" s="24" t="s">
        <v>1128</v>
      </c>
      <c r="S104" s="24" t="s">
        <v>1129</v>
      </c>
      <c r="T104" s="24" t="s">
        <v>773</v>
      </c>
      <c r="U104" s="24" t="s">
        <v>751</v>
      </c>
      <c r="V104" s="24" t="s">
        <v>751</v>
      </c>
    </row>
    <row r="105" spans="2:22" x14ac:dyDescent="0.25">
      <c r="B105" s="24" t="s">
        <v>718</v>
      </c>
      <c r="C105" s="24" t="s">
        <v>568</v>
      </c>
      <c r="D105" s="24" t="s">
        <v>1130</v>
      </c>
      <c r="E105" s="24" t="s">
        <v>2</v>
      </c>
      <c r="F105" s="24" t="s">
        <v>569</v>
      </c>
      <c r="G105" s="25">
        <v>14.05</v>
      </c>
      <c r="H105" s="19">
        <v>14.05</v>
      </c>
      <c r="I105" s="24" t="s">
        <v>9</v>
      </c>
      <c r="J105" s="24" t="s">
        <v>17</v>
      </c>
      <c r="K105" s="26" t="s">
        <v>33</v>
      </c>
      <c r="L105" s="24" t="s">
        <v>723</v>
      </c>
      <c r="M105" s="24"/>
      <c r="N105" s="24" t="s">
        <v>126</v>
      </c>
      <c r="O105" s="24" t="s">
        <v>724</v>
      </c>
      <c r="P105" s="24" t="s">
        <v>2</v>
      </c>
      <c r="Q105" s="24" t="s">
        <v>569</v>
      </c>
      <c r="R105" s="24" t="s">
        <v>1131</v>
      </c>
      <c r="S105" s="24" t="s">
        <v>1132</v>
      </c>
      <c r="T105" s="24" t="s">
        <v>793</v>
      </c>
      <c r="U105" s="24" t="s">
        <v>751</v>
      </c>
      <c r="V105" s="24" t="s">
        <v>751</v>
      </c>
    </row>
    <row r="106" spans="2:22" x14ac:dyDescent="0.25">
      <c r="B106" s="24" t="s">
        <v>718</v>
      </c>
      <c r="C106" s="24" t="s">
        <v>581</v>
      </c>
      <c r="D106" s="24" t="s">
        <v>1133</v>
      </c>
      <c r="E106" s="24" t="s">
        <v>2</v>
      </c>
      <c r="F106" s="24" t="s">
        <v>582</v>
      </c>
      <c r="G106" s="25">
        <v>13.99</v>
      </c>
      <c r="H106" s="19">
        <v>13.99</v>
      </c>
      <c r="I106" s="24" t="s">
        <v>9</v>
      </c>
      <c r="J106" s="24" t="s">
        <v>17</v>
      </c>
      <c r="K106" s="26" t="s">
        <v>33</v>
      </c>
      <c r="L106" s="24" t="s">
        <v>723</v>
      </c>
      <c r="M106" s="24"/>
      <c r="N106" s="24" t="s">
        <v>126</v>
      </c>
      <c r="O106" s="24" t="s">
        <v>747</v>
      </c>
      <c r="P106" s="24" t="s">
        <v>2</v>
      </c>
      <c r="Q106" s="24" t="s">
        <v>582</v>
      </c>
      <c r="R106" s="24" t="s">
        <v>1134</v>
      </c>
      <c r="S106" s="24" t="s">
        <v>1135</v>
      </c>
      <c r="T106" s="24" t="s">
        <v>773</v>
      </c>
      <c r="U106" s="24" t="s">
        <v>751</v>
      </c>
      <c r="V106" s="24" t="s">
        <v>751</v>
      </c>
    </row>
    <row r="107" spans="2:22" x14ac:dyDescent="0.25">
      <c r="B107" s="24" t="s">
        <v>718</v>
      </c>
      <c r="C107" s="24" t="s">
        <v>448</v>
      </c>
      <c r="D107" s="24" t="s">
        <v>1136</v>
      </c>
      <c r="E107" s="24" t="s">
        <v>2</v>
      </c>
      <c r="F107" s="24" t="s">
        <v>449</v>
      </c>
      <c r="G107" s="25">
        <v>13.98</v>
      </c>
      <c r="H107" s="19">
        <v>13.98</v>
      </c>
      <c r="I107" s="24" t="s">
        <v>9</v>
      </c>
      <c r="J107" s="24" t="s">
        <v>17</v>
      </c>
      <c r="K107" s="26" t="s">
        <v>33</v>
      </c>
      <c r="L107" s="24" t="s">
        <v>723</v>
      </c>
      <c r="M107" s="24"/>
      <c r="N107" s="24" t="s">
        <v>126</v>
      </c>
      <c r="O107" s="24" t="s">
        <v>747</v>
      </c>
      <c r="P107" s="24" t="s">
        <v>2</v>
      </c>
      <c r="Q107" s="24" t="s">
        <v>449</v>
      </c>
      <c r="R107" s="24" t="s">
        <v>1137</v>
      </c>
      <c r="S107" s="24" t="s">
        <v>1138</v>
      </c>
      <c r="T107" s="24" t="s">
        <v>773</v>
      </c>
      <c r="U107" s="24" t="s">
        <v>751</v>
      </c>
      <c r="V107" s="24" t="s">
        <v>751</v>
      </c>
    </row>
    <row r="108" spans="2:22" x14ac:dyDescent="0.25">
      <c r="B108" s="24" t="s">
        <v>718</v>
      </c>
      <c r="C108" s="24" t="s">
        <v>540</v>
      </c>
      <c r="D108" s="24" t="s">
        <v>1139</v>
      </c>
      <c r="E108" s="24" t="s">
        <v>2</v>
      </c>
      <c r="F108" s="24" t="s">
        <v>541</v>
      </c>
      <c r="G108" s="25">
        <v>13.95</v>
      </c>
      <c r="H108" s="19">
        <v>13.95</v>
      </c>
      <c r="I108" s="24" t="s">
        <v>9</v>
      </c>
      <c r="J108" s="24" t="s">
        <v>17</v>
      </c>
      <c r="K108" s="26" t="s">
        <v>33</v>
      </c>
      <c r="L108" s="24" t="s">
        <v>723</v>
      </c>
      <c r="M108" s="24"/>
      <c r="N108" s="24" t="s">
        <v>126</v>
      </c>
      <c r="O108" s="24" t="s">
        <v>724</v>
      </c>
      <c r="P108" s="24" t="s">
        <v>2</v>
      </c>
      <c r="Q108" s="24" t="s">
        <v>541</v>
      </c>
      <c r="R108" s="24" t="s">
        <v>1140</v>
      </c>
      <c r="S108" s="24" t="s">
        <v>1141</v>
      </c>
      <c r="T108" s="24" t="s">
        <v>793</v>
      </c>
      <c r="U108" s="24" t="s">
        <v>751</v>
      </c>
      <c r="V108" s="24" t="s">
        <v>751</v>
      </c>
    </row>
    <row r="109" spans="2:22" x14ac:dyDescent="0.25">
      <c r="B109" s="24" t="s">
        <v>718</v>
      </c>
      <c r="C109" s="24" t="s">
        <v>59</v>
      </c>
      <c r="D109" s="24" t="s">
        <v>1142</v>
      </c>
      <c r="E109" s="24" t="s">
        <v>2</v>
      </c>
      <c r="F109" s="24" t="s">
        <v>60</v>
      </c>
      <c r="G109" s="25">
        <v>13.93</v>
      </c>
      <c r="H109" s="19">
        <v>13.93</v>
      </c>
      <c r="I109" s="24" t="s">
        <v>9</v>
      </c>
      <c r="J109" s="24" t="s">
        <v>17</v>
      </c>
      <c r="K109" s="26" t="s">
        <v>33</v>
      </c>
      <c r="L109" s="24" t="s">
        <v>723</v>
      </c>
      <c r="M109" s="24"/>
      <c r="N109" s="24" t="s">
        <v>7</v>
      </c>
      <c r="O109" s="24" t="s">
        <v>724</v>
      </c>
      <c r="P109" s="24" t="s">
        <v>2</v>
      </c>
      <c r="Q109" s="24" t="s">
        <v>60</v>
      </c>
      <c r="R109" s="24" t="s">
        <v>1143</v>
      </c>
      <c r="S109" s="24" t="s">
        <v>1144</v>
      </c>
      <c r="T109" s="24" t="s">
        <v>773</v>
      </c>
      <c r="U109" s="24" t="s">
        <v>751</v>
      </c>
      <c r="V109" s="24" t="s">
        <v>751</v>
      </c>
    </row>
    <row r="110" spans="2:22" x14ac:dyDescent="0.25">
      <c r="B110" s="24" t="s">
        <v>718</v>
      </c>
      <c r="C110" s="24" t="s">
        <v>608</v>
      </c>
      <c r="D110" s="24" t="s">
        <v>1145</v>
      </c>
      <c r="E110" s="24" t="s">
        <v>2</v>
      </c>
      <c r="F110" s="24" t="s">
        <v>609</v>
      </c>
      <c r="G110" s="25">
        <v>13.9</v>
      </c>
      <c r="H110" s="19">
        <v>13.9</v>
      </c>
      <c r="I110" s="24" t="s">
        <v>9</v>
      </c>
      <c r="J110" s="24" t="s">
        <v>17</v>
      </c>
      <c r="K110" s="26" t="s">
        <v>33</v>
      </c>
      <c r="L110" s="24" t="s">
        <v>723</v>
      </c>
      <c r="M110" s="24"/>
      <c r="N110" s="24" t="s">
        <v>126</v>
      </c>
      <c r="O110" s="24" t="s">
        <v>724</v>
      </c>
      <c r="P110" s="24" t="s">
        <v>2</v>
      </c>
      <c r="Q110" s="24" t="s">
        <v>609</v>
      </c>
      <c r="R110" s="24" t="s">
        <v>1146</v>
      </c>
      <c r="S110" s="24" t="s">
        <v>1147</v>
      </c>
      <c r="T110" s="24" t="s">
        <v>773</v>
      </c>
      <c r="U110" s="24" t="s">
        <v>751</v>
      </c>
      <c r="V110" s="24" t="s">
        <v>751</v>
      </c>
    </row>
    <row r="111" spans="2:22" x14ac:dyDescent="0.25">
      <c r="B111" s="24" t="s">
        <v>718</v>
      </c>
      <c r="C111" s="24" t="s">
        <v>391</v>
      </c>
      <c r="D111" s="24" t="s">
        <v>1148</v>
      </c>
      <c r="E111" s="24" t="s">
        <v>2</v>
      </c>
      <c r="F111" s="24" t="s">
        <v>392</v>
      </c>
      <c r="G111" s="25">
        <v>13.88</v>
      </c>
      <c r="H111" s="19">
        <v>13.88</v>
      </c>
      <c r="I111" s="24" t="s">
        <v>9</v>
      </c>
      <c r="J111" s="24" t="s">
        <v>17</v>
      </c>
      <c r="K111" s="26" t="s">
        <v>33</v>
      </c>
      <c r="L111" s="24" t="s">
        <v>723</v>
      </c>
      <c r="M111" s="24"/>
      <c r="N111" s="24" t="s">
        <v>126</v>
      </c>
      <c r="O111" s="24" t="s">
        <v>747</v>
      </c>
      <c r="P111" s="24" t="s">
        <v>2</v>
      </c>
      <c r="Q111" s="24" t="s">
        <v>392</v>
      </c>
      <c r="R111" s="24" t="s">
        <v>1149</v>
      </c>
      <c r="S111" s="24" t="s">
        <v>1150</v>
      </c>
      <c r="T111" s="24" t="s">
        <v>773</v>
      </c>
      <c r="U111" s="24" t="s">
        <v>751</v>
      </c>
      <c r="V111" s="24" t="s">
        <v>751</v>
      </c>
    </row>
    <row r="112" spans="2:22" x14ac:dyDescent="0.25">
      <c r="B112" s="24" t="s">
        <v>718</v>
      </c>
      <c r="C112" s="24" t="s">
        <v>504</v>
      </c>
      <c r="D112" s="24" t="s">
        <v>1151</v>
      </c>
      <c r="E112" s="24" t="s">
        <v>2</v>
      </c>
      <c r="F112" s="24" t="s">
        <v>505</v>
      </c>
      <c r="G112" s="25">
        <v>13.75</v>
      </c>
      <c r="H112" s="19">
        <v>13.75</v>
      </c>
      <c r="I112" s="24" t="s">
        <v>9</v>
      </c>
      <c r="J112" s="24" t="s">
        <v>17</v>
      </c>
      <c r="K112" s="26" t="s">
        <v>33</v>
      </c>
      <c r="L112" s="24" t="s">
        <v>723</v>
      </c>
      <c r="M112" s="24"/>
      <c r="N112" s="24" t="s">
        <v>126</v>
      </c>
      <c r="O112" s="24" t="s">
        <v>747</v>
      </c>
      <c r="P112" s="24" t="s">
        <v>2</v>
      </c>
      <c r="Q112" s="24" t="s">
        <v>505</v>
      </c>
      <c r="R112" s="24" t="s">
        <v>1152</v>
      </c>
      <c r="S112" s="24" t="s">
        <v>1153</v>
      </c>
      <c r="T112" s="24" t="s">
        <v>773</v>
      </c>
      <c r="U112" s="24" t="s">
        <v>751</v>
      </c>
      <c r="V112" s="24" t="s">
        <v>751</v>
      </c>
    </row>
    <row r="113" spans="2:22" x14ac:dyDescent="0.25">
      <c r="B113" s="24" t="s">
        <v>718</v>
      </c>
      <c r="C113" s="24" t="s">
        <v>523</v>
      </c>
      <c r="D113" s="24" t="s">
        <v>1154</v>
      </c>
      <c r="E113" s="24" t="s">
        <v>2</v>
      </c>
      <c r="F113" s="24" t="s">
        <v>524</v>
      </c>
      <c r="G113" s="25">
        <v>13.74</v>
      </c>
      <c r="H113" s="19">
        <v>13.74</v>
      </c>
      <c r="I113" s="24" t="s">
        <v>9</v>
      </c>
      <c r="J113" s="24" t="s">
        <v>17</v>
      </c>
      <c r="K113" s="26" t="s">
        <v>33</v>
      </c>
      <c r="L113" s="24" t="s">
        <v>723</v>
      </c>
      <c r="M113" s="24"/>
      <c r="N113" s="24" t="s">
        <v>126</v>
      </c>
      <c r="O113" s="24" t="s">
        <v>724</v>
      </c>
      <c r="P113" s="24" t="s">
        <v>2</v>
      </c>
      <c r="Q113" s="24" t="s">
        <v>524</v>
      </c>
      <c r="R113" s="24" t="s">
        <v>1155</v>
      </c>
      <c r="S113" s="24" t="s">
        <v>1156</v>
      </c>
      <c r="T113" s="24" t="s">
        <v>773</v>
      </c>
      <c r="U113" s="24" t="s">
        <v>751</v>
      </c>
      <c r="V113" s="24" t="s">
        <v>751</v>
      </c>
    </row>
    <row r="114" spans="2:22" x14ac:dyDescent="0.25">
      <c r="B114" s="24" t="s">
        <v>718</v>
      </c>
      <c r="C114" s="24" t="s">
        <v>382</v>
      </c>
      <c r="D114" s="24" t="s">
        <v>1157</v>
      </c>
      <c r="E114" s="24" t="s">
        <v>2</v>
      </c>
      <c r="F114" s="24" t="s">
        <v>383</v>
      </c>
      <c r="G114" s="25">
        <v>13.68</v>
      </c>
      <c r="H114" s="19">
        <v>13.68</v>
      </c>
      <c r="I114" s="24" t="s">
        <v>9</v>
      </c>
      <c r="J114" s="24" t="s">
        <v>17</v>
      </c>
      <c r="K114" s="26" t="s">
        <v>33</v>
      </c>
      <c r="L114" s="24" t="s">
        <v>723</v>
      </c>
      <c r="M114" s="24"/>
      <c r="N114" s="24" t="s">
        <v>126</v>
      </c>
      <c r="O114" s="24" t="s">
        <v>724</v>
      </c>
      <c r="P114" s="24" t="s">
        <v>2</v>
      </c>
      <c r="Q114" s="24" t="s">
        <v>383</v>
      </c>
      <c r="R114" s="24" t="s">
        <v>1158</v>
      </c>
      <c r="S114" s="24" t="s">
        <v>1159</v>
      </c>
      <c r="T114" s="24" t="s">
        <v>773</v>
      </c>
      <c r="U114" s="24" t="s">
        <v>751</v>
      </c>
      <c r="V114" s="24" t="s">
        <v>751</v>
      </c>
    </row>
    <row r="115" spans="2:22" x14ac:dyDescent="0.25">
      <c r="B115" s="24" t="s">
        <v>718</v>
      </c>
      <c r="C115" s="24" t="s">
        <v>282</v>
      </c>
      <c r="D115" s="24" t="s">
        <v>1160</v>
      </c>
      <c r="E115" s="24" t="s">
        <v>2</v>
      </c>
      <c r="F115" s="24" t="s">
        <v>283</v>
      </c>
      <c r="G115" s="25">
        <v>13.65</v>
      </c>
      <c r="H115" s="19">
        <v>13.65</v>
      </c>
      <c r="I115" s="24" t="s">
        <v>9</v>
      </c>
      <c r="J115" s="24" t="s">
        <v>17</v>
      </c>
      <c r="K115" s="26" t="s">
        <v>33</v>
      </c>
      <c r="L115" s="24" t="s">
        <v>723</v>
      </c>
      <c r="M115" s="24"/>
      <c r="N115" s="24" t="s">
        <v>126</v>
      </c>
      <c r="O115" s="24" t="s">
        <v>724</v>
      </c>
      <c r="P115" s="24" t="s">
        <v>2</v>
      </c>
      <c r="Q115" s="24" t="s">
        <v>283</v>
      </c>
      <c r="R115" s="24" t="s">
        <v>1161</v>
      </c>
      <c r="S115" s="24" t="s">
        <v>1162</v>
      </c>
      <c r="T115" s="24" t="s">
        <v>773</v>
      </c>
      <c r="U115" s="24" t="s">
        <v>800</v>
      </c>
      <c r="V115" s="24" t="s">
        <v>800</v>
      </c>
    </row>
    <row r="116" spans="2:22" x14ac:dyDescent="0.25">
      <c r="B116" s="24" t="s">
        <v>718</v>
      </c>
      <c r="C116" s="24" t="s">
        <v>370</v>
      </c>
      <c r="D116" s="24" t="s">
        <v>1163</v>
      </c>
      <c r="E116" s="24" t="s">
        <v>2</v>
      </c>
      <c r="F116" s="24" t="s">
        <v>371</v>
      </c>
      <c r="G116" s="25">
        <v>13.62</v>
      </c>
      <c r="H116" s="19">
        <v>13.62</v>
      </c>
      <c r="I116" s="24" t="s">
        <v>9</v>
      </c>
      <c r="J116" s="24" t="s">
        <v>17</v>
      </c>
      <c r="K116" s="26" t="s">
        <v>33</v>
      </c>
      <c r="L116" s="24" t="s">
        <v>723</v>
      </c>
      <c r="M116" s="24"/>
      <c r="N116" s="24" t="s">
        <v>126</v>
      </c>
      <c r="O116" s="24" t="s">
        <v>747</v>
      </c>
      <c r="P116" s="24" t="s">
        <v>2</v>
      </c>
      <c r="Q116" s="24" t="s">
        <v>371</v>
      </c>
      <c r="R116" s="24" t="s">
        <v>1164</v>
      </c>
      <c r="S116" s="24" t="s">
        <v>1165</v>
      </c>
      <c r="T116" s="24" t="s">
        <v>773</v>
      </c>
      <c r="U116" s="24" t="s">
        <v>751</v>
      </c>
      <c r="V116" s="24" t="s">
        <v>751</v>
      </c>
    </row>
    <row r="117" spans="2:22" x14ac:dyDescent="0.25">
      <c r="B117" s="24" t="s">
        <v>718</v>
      </c>
      <c r="C117" s="24" t="s">
        <v>1166</v>
      </c>
      <c r="D117" s="24" t="s">
        <v>1167</v>
      </c>
      <c r="E117" s="24" t="s">
        <v>2</v>
      </c>
      <c r="F117" s="24" t="s">
        <v>1168</v>
      </c>
      <c r="G117" s="25">
        <v>13.56</v>
      </c>
      <c r="H117" s="19">
        <v>13.56</v>
      </c>
      <c r="I117" s="24" t="s">
        <v>9</v>
      </c>
      <c r="J117" s="24" t="s">
        <v>17</v>
      </c>
      <c r="K117" s="26" t="s">
        <v>33</v>
      </c>
      <c r="L117" s="24" t="s">
        <v>723</v>
      </c>
      <c r="M117" s="24"/>
      <c r="N117" s="24" t="s">
        <v>126</v>
      </c>
      <c r="O117" s="24" t="s">
        <v>724</v>
      </c>
      <c r="P117" s="24" t="s">
        <v>2</v>
      </c>
      <c r="Q117" s="24" t="s">
        <v>1168</v>
      </c>
      <c r="R117" s="24" t="s">
        <v>1169</v>
      </c>
      <c r="S117" s="24" t="s">
        <v>1170</v>
      </c>
      <c r="T117" s="24" t="s">
        <v>773</v>
      </c>
      <c r="U117" s="24" t="s">
        <v>751</v>
      </c>
      <c r="V117" s="24" t="s">
        <v>751</v>
      </c>
    </row>
    <row r="118" spans="2:22" x14ac:dyDescent="0.25">
      <c r="B118" s="24" t="s">
        <v>718</v>
      </c>
      <c r="C118" s="24" t="s">
        <v>559</v>
      </c>
      <c r="D118" s="24" t="s">
        <v>1171</v>
      </c>
      <c r="E118" s="24" t="s">
        <v>2</v>
      </c>
      <c r="F118" s="24" t="s">
        <v>560</v>
      </c>
      <c r="G118" s="25">
        <v>13.52</v>
      </c>
      <c r="H118" s="19">
        <v>13.52</v>
      </c>
      <c r="I118" s="24" t="s">
        <v>9</v>
      </c>
      <c r="J118" s="24" t="s">
        <v>17</v>
      </c>
      <c r="K118" s="26" t="s">
        <v>33</v>
      </c>
      <c r="L118" s="24" t="s">
        <v>723</v>
      </c>
      <c r="M118" s="24"/>
      <c r="N118" s="24" t="s">
        <v>126</v>
      </c>
      <c r="O118" s="24" t="s">
        <v>747</v>
      </c>
      <c r="P118" s="24" t="s">
        <v>2</v>
      </c>
      <c r="Q118" s="24" t="s">
        <v>560</v>
      </c>
      <c r="R118" s="24" t="s">
        <v>1172</v>
      </c>
      <c r="S118" s="24" t="s">
        <v>1173</v>
      </c>
      <c r="T118" s="24" t="s">
        <v>773</v>
      </c>
      <c r="U118" s="24" t="s">
        <v>751</v>
      </c>
      <c r="V118" s="24" t="s">
        <v>751</v>
      </c>
    </row>
    <row r="119" spans="2:22" x14ac:dyDescent="0.25">
      <c r="B119" s="24" t="s">
        <v>718</v>
      </c>
      <c r="C119" s="24" t="s">
        <v>619</v>
      </c>
      <c r="D119" s="24" t="s">
        <v>1174</v>
      </c>
      <c r="E119" s="24" t="s">
        <v>2</v>
      </c>
      <c r="F119" s="24" t="s">
        <v>620</v>
      </c>
      <c r="G119" s="25">
        <v>13.52</v>
      </c>
      <c r="H119" s="19">
        <v>13.52</v>
      </c>
      <c r="I119" s="24" t="s">
        <v>9</v>
      </c>
      <c r="J119" s="24" t="s">
        <v>17</v>
      </c>
      <c r="K119" s="26" t="s">
        <v>33</v>
      </c>
      <c r="L119" s="24" t="s">
        <v>723</v>
      </c>
      <c r="M119" s="24"/>
      <c r="N119" s="24" t="s">
        <v>126</v>
      </c>
      <c r="O119" s="24" t="s">
        <v>724</v>
      </c>
      <c r="P119" s="24" t="s">
        <v>2</v>
      </c>
      <c r="Q119" s="24" t="s">
        <v>620</v>
      </c>
      <c r="R119" s="24" t="s">
        <v>1175</v>
      </c>
      <c r="S119" s="24" t="s">
        <v>1176</v>
      </c>
      <c r="T119" s="24" t="s">
        <v>773</v>
      </c>
      <c r="U119" s="24" t="s">
        <v>751</v>
      </c>
      <c r="V119" s="24" t="s">
        <v>751</v>
      </c>
    </row>
    <row r="120" spans="2:22" x14ac:dyDescent="0.25">
      <c r="B120" s="24" t="s">
        <v>718</v>
      </c>
      <c r="C120" s="24" t="s">
        <v>356</v>
      </c>
      <c r="D120" s="24" t="s">
        <v>1177</v>
      </c>
      <c r="E120" s="24" t="s">
        <v>2</v>
      </c>
      <c r="F120" s="24" t="s">
        <v>357</v>
      </c>
      <c r="G120" s="25">
        <v>13.48</v>
      </c>
      <c r="H120" s="19">
        <v>13.48</v>
      </c>
      <c r="I120" s="24" t="s">
        <v>9</v>
      </c>
      <c r="J120" s="24" t="s">
        <v>17</v>
      </c>
      <c r="K120" s="26" t="s">
        <v>33</v>
      </c>
      <c r="L120" s="24" t="s">
        <v>723</v>
      </c>
      <c r="M120" s="24"/>
      <c r="N120" s="24" t="s">
        <v>126</v>
      </c>
      <c r="O120" s="24" t="s">
        <v>724</v>
      </c>
      <c r="P120" s="24" t="s">
        <v>2</v>
      </c>
      <c r="Q120" s="24" t="s">
        <v>357</v>
      </c>
      <c r="R120" s="24" t="s">
        <v>1178</v>
      </c>
      <c r="S120" s="24" t="s">
        <v>1179</v>
      </c>
      <c r="T120" s="24" t="s">
        <v>773</v>
      </c>
      <c r="U120" s="24" t="s">
        <v>751</v>
      </c>
      <c r="V120" s="24" t="s">
        <v>751</v>
      </c>
    </row>
    <row r="121" spans="2:22" x14ac:dyDescent="0.25">
      <c r="B121" s="24" t="s">
        <v>718</v>
      </c>
      <c r="C121" s="24" t="s">
        <v>352</v>
      </c>
      <c r="D121" s="24" t="s">
        <v>1180</v>
      </c>
      <c r="E121" s="24" t="s">
        <v>2</v>
      </c>
      <c r="F121" s="24" t="s">
        <v>353</v>
      </c>
      <c r="G121" s="25">
        <v>13.45</v>
      </c>
      <c r="H121" s="19">
        <v>13.45</v>
      </c>
      <c r="I121" s="24" t="s">
        <v>9</v>
      </c>
      <c r="J121" s="24" t="s">
        <v>17</v>
      </c>
      <c r="K121" s="26" t="s">
        <v>33</v>
      </c>
      <c r="L121" s="24" t="s">
        <v>723</v>
      </c>
      <c r="M121" s="24"/>
      <c r="N121" s="24" t="s">
        <v>126</v>
      </c>
      <c r="O121" s="24" t="s">
        <v>724</v>
      </c>
      <c r="P121" s="24" t="s">
        <v>2</v>
      </c>
      <c r="Q121" s="24" t="s">
        <v>353</v>
      </c>
      <c r="R121" s="24" t="s">
        <v>1181</v>
      </c>
      <c r="S121" s="24" t="s">
        <v>1182</v>
      </c>
      <c r="T121" s="24" t="s">
        <v>773</v>
      </c>
      <c r="U121" s="24" t="s">
        <v>751</v>
      </c>
      <c r="V121" s="24" t="s">
        <v>751</v>
      </c>
    </row>
    <row r="122" spans="2:22" x14ac:dyDescent="0.25">
      <c r="B122" s="24" t="s">
        <v>718</v>
      </c>
      <c r="C122" s="24" t="s">
        <v>296</v>
      </c>
      <c r="D122" s="24" t="s">
        <v>1183</v>
      </c>
      <c r="E122" s="24" t="s">
        <v>2</v>
      </c>
      <c r="F122" s="24" t="s">
        <v>297</v>
      </c>
      <c r="G122" s="25">
        <v>13.43</v>
      </c>
      <c r="H122" s="19">
        <v>13.43</v>
      </c>
      <c r="I122" s="24" t="s">
        <v>9</v>
      </c>
      <c r="J122" s="24" t="s">
        <v>17</v>
      </c>
      <c r="K122" s="26" t="s">
        <v>33</v>
      </c>
      <c r="L122" s="24" t="s">
        <v>723</v>
      </c>
      <c r="M122" s="24"/>
      <c r="N122" s="24" t="s">
        <v>126</v>
      </c>
      <c r="O122" s="24" t="s">
        <v>747</v>
      </c>
      <c r="P122" s="24" t="s">
        <v>2</v>
      </c>
      <c r="Q122" s="24" t="s">
        <v>297</v>
      </c>
      <c r="R122" s="24" t="s">
        <v>1184</v>
      </c>
      <c r="S122" s="24" t="s">
        <v>1185</v>
      </c>
      <c r="T122" s="24" t="s">
        <v>773</v>
      </c>
      <c r="U122" s="24" t="s">
        <v>751</v>
      </c>
      <c r="V122" s="24" t="s">
        <v>751</v>
      </c>
    </row>
    <row r="123" spans="2:22" x14ac:dyDescent="0.25">
      <c r="B123" s="24" t="s">
        <v>718</v>
      </c>
      <c r="C123" s="24" t="s">
        <v>1186</v>
      </c>
      <c r="D123" s="24" t="s">
        <v>1187</v>
      </c>
      <c r="E123" s="24" t="s">
        <v>2</v>
      </c>
      <c r="F123" s="24" t="s">
        <v>1188</v>
      </c>
      <c r="G123" s="25">
        <v>13.42</v>
      </c>
      <c r="H123" s="19">
        <v>13.42</v>
      </c>
      <c r="I123" s="24" t="s">
        <v>9</v>
      </c>
      <c r="J123" s="24" t="s">
        <v>17</v>
      </c>
      <c r="K123" s="26" t="s">
        <v>33</v>
      </c>
      <c r="L123" s="24" t="s">
        <v>723</v>
      </c>
      <c r="M123" s="24"/>
      <c r="N123" s="24" t="s">
        <v>126</v>
      </c>
      <c r="O123" s="24" t="s">
        <v>747</v>
      </c>
      <c r="P123" s="24" t="s">
        <v>2</v>
      </c>
      <c r="Q123" s="24" t="s">
        <v>1188</v>
      </c>
      <c r="R123" s="24" t="s">
        <v>1189</v>
      </c>
      <c r="S123" s="24" t="s">
        <v>1190</v>
      </c>
      <c r="T123" s="24" t="s">
        <v>773</v>
      </c>
      <c r="U123" s="24" t="s">
        <v>751</v>
      </c>
      <c r="V123" s="24" t="s">
        <v>751</v>
      </c>
    </row>
    <row r="124" spans="2:22" x14ac:dyDescent="0.25">
      <c r="B124" s="24" t="s">
        <v>718</v>
      </c>
      <c r="C124" s="24" t="s">
        <v>545</v>
      </c>
      <c r="D124" s="24" t="s">
        <v>1191</v>
      </c>
      <c r="E124" s="24" t="s">
        <v>2</v>
      </c>
      <c r="F124" s="24" t="s">
        <v>546</v>
      </c>
      <c r="G124" s="25">
        <v>13.4</v>
      </c>
      <c r="H124" s="19">
        <v>13.4</v>
      </c>
      <c r="I124" s="24" t="s">
        <v>9</v>
      </c>
      <c r="J124" s="24" t="s">
        <v>17</v>
      </c>
      <c r="K124" s="26" t="s">
        <v>33</v>
      </c>
      <c r="L124" s="24" t="s">
        <v>723</v>
      </c>
      <c r="M124" s="24"/>
      <c r="N124" s="24" t="s">
        <v>126</v>
      </c>
      <c r="O124" s="24" t="s">
        <v>724</v>
      </c>
      <c r="P124" s="24" t="s">
        <v>2</v>
      </c>
      <c r="Q124" s="24" t="s">
        <v>546</v>
      </c>
      <c r="R124" s="24" t="s">
        <v>1192</v>
      </c>
      <c r="S124" s="24" t="s">
        <v>1193</v>
      </c>
      <c r="T124" s="24" t="s">
        <v>773</v>
      </c>
      <c r="U124" s="24" t="s">
        <v>751</v>
      </c>
      <c r="V124" s="24" t="s">
        <v>751</v>
      </c>
    </row>
    <row r="125" spans="2:22" x14ac:dyDescent="0.25">
      <c r="B125" s="24" t="s">
        <v>718</v>
      </c>
      <c r="C125" s="24" t="s">
        <v>1194</v>
      </c>
      <c r="D125" s="24" t="s">
        <v>1195</v>
      </c>
      <c r="E125" s="24" t="s">
        <v>2</v>
      </c>
      <c r="F125" s="24" t="s">
        <v>1196</v>
      </c>
      <c r="G125" s="25">
        <v>13.37</v>
      </c>
      <c r="H125" s="19">
        <v>13.37</v>
      </c>
      <c r="I125" s="24" t="s">
        <v>9</v>
      </c>
      <c r="J125" s="24" t="s">
        <v>17</v>
      </c>
      <c r="K125" s="26" t="s">
        <v>33</v>
      </c>
      <c r="L125" s="24" t="s">
        <v>723</v>
      </c>
      <c r="M125" s="24"/>
      <c r="N125" s="24" t="s">
        <v>126</v>
      </c>
      <c r="O125" s="24" t="s">
        <v>724</v>
      </c>
      <c r="P125" s="24" t="s">
        <v>2</v>
      </c>
      <c r="Q125" s="24" t="s">
        <v>1196</v>
      </c>
      <c r="R125" s="24" t="s">
        <v>1197</v>
      </c>
      <c r="S125" s="24" t="s">
        <v>1198</v>
      </c>
      <c r="T125" s="24" t="s">
        <v>773</v>
      </c>
      <c r="U125" s="24" t="s">
        <v>751</v>
      </c>
      <c r="V125" s="24" t="s">
        <v>751</v>
      </c>
    </row>
    <row r="126" spans="2:22" x14ac:dyDescent="0.25">
      <c r="B126" s="24" t="s">
        <v>718</v>
      </c>
      <c r="C126" s="24" t="s">
        <v>509</v>
      </c>
      <c r="D126" s="24" t="s">
        <v>1199</v>
      </c>
      <c r="E126" s="24" t="s">
        <v>2</v>
      </c>
      <c r="F126" s="24" t="s">
        <v>510</v>
      </c>
      <c r="G126" s="25">
        <v>13.28</v>
      </c>
      <c r="H126" s="19">
        <v>13.28</v>
      </c>
      <c r="I126" s="24" t="s">
        <v>9</v>
      </c>
      <c r="J126" s="24" t="s">
        <v>17</v>
      </c>
      <c r="K126" s="26" t="s">
        <v>33</v>
      </c>
      <c r="L126" s="24" t="s">
        <v>723</v>
      </c>
      <c r="M126" s="24"/>
      <c r="N126" s="24" t="s">
        <v>126</v>
      </c>
      <c r="O126" s="24" t="s">
        <v>747</v>
      </c>
      <c r="P126" s="24" t="s">
        <v>2</v>
      </c>
      <c r="Q126" s="24" t="s">
        <v>510</v>
      </c>
      <c r="R126" s="24" t="s">
        <v>1200</v>
      </c>
      <c r="S126" s="24" t="s">
        <v>1201</v>
      </c>
      <c r="T126" s="24" t="s">
        <v>773</v>
      </c>
      <c r="U126" s="24" t="s">
        <v>751</v>
      </c>
      <c r="V126" s="24" t="s">
        <v>751</v>
      </c>
    </row>
    <row r="127" spans="2:22" x14ac:dyDescent="0.25">
      <c r="B127" s="24" t="s">
        <v>718</v>
      </c>
      <c r="C127" s="24" t="s">
        <v>1202</v>
      </c>
      <c r="D127" s="24" t="s">
        <v>1203</v>
      </c>
      <c r="E127" s="24" t="s">
        <v>2</v>
      </c>
      <c r="F127" s="24" t="s">
        <v>1204</v>
      </c>
      <c r="G127" s="25">
        <v>13.27</v>
      </c>
      <c r="H127" s="19">
        <v>13.27</v>
      </c>
      <c r="I127" s="24" t="s">
        <v>9</v>
      </c>
      <c r="J127" s="24" t="s">
        <v>17</v>
      </c>
      <c r="K127" s="26" t="s">
        <v>33</v>
      </c>
      <c r="L127" s="24" t="s">
        <v>723</v>
      </c>
      <c r="M127" s="24"/>
      <c r="N127" s="24" t="s">
        <v>126</v>
      </c>
      <c r="O127" s="24" t="s">
        <v>724</v>
      </c>
      <c r="P127" s="24" t="s">
        <v>2</v>
      </c>
      <c r="Q127" s="24" t="s">
        <v>1204</v>
      </c>
      <c r="R127" s="24" t="s">
        <v>1205</v>
      </c>
      <c r="S127" s="24" t="s">
        <v>1206</v>
      </c>
      <c r="T127" s="24" t="s">
        <v>773</v>
      </c>
      <c r="U127" s="24" t="s">
        <v>751</v>
      </c>
      <c r="V127" s="24" t="s">
        <v>751</v>
      </c>
    </row>
    <row r="128" spans="2:22" x14ac:dyDescent="0.25">
      <c r="B128" s="24" t="s">
        <v>718</v>
      </c>
      <c r="C128" s="24" t="s">
        <v>599</v>
      </c>
      <c r="D128" s="24" t="s">
        <v>1207</v>
      </c>
      <c r="E128" s="24" t="s">
        <v>2</v>
      </c>
      <c r="F128" s="24" t="s">
        <v>600</v>
      </c>
      <c r="G128" s="25">
        <v>13.26</v>
      </c>
      <c r="H128" s="19">
        <v>13.26</v>
      </c>
      <c r="I128" s="24" t="s">
        <v>9</v>
      </c>
      <c r="J128" s="24" t="s">
        <v>17</v>
      </c>
      <c r="K128" s="26" t="s">
        <v>33</v>
      </c>
      <c r="L128" s="24" t="s">
        <v>723</v>
      </c>
      <c r="M128" s="24"/>
      <c r="N128" s="24" t="s">
        <v>126</v>
      </c>
      <c r="O128" s="24" t="s">
        <v>724</v>
      </c>
      <c r="P128" s="24" t="s">
        <v>2</v>
      </c>
      <c r="Q128" s="24" t="s">
        <v>600</v>
      </c>
      <c r="R128" s="24" t="s">
        <v>1208</v>
      </c>
      <c r="S128" s="24" t="s">
        <v>1209</v>
      </c>
      <c r="T128" s="24" t="s">
        <v>773</v>
      </c>
      <c r="U128" s="24" t="s">
        <v>751</v>
      </c>
      <c r="V128" s="24" t="s">
        <v>751</v>
      </c>
    </row>
    <row r="129" spans="2:22" x14ac:dyDescent="0.25">
      <c r="B129" s="24" t="s">
        <v>718</v>
      </c>
      <c r="C129" s="24" t="s">
        <v>495</v>
      </c>
      <c r="D129" s="24" t="s">
        <v>1210</v>
      </c>
      <c r="E129" s="24" t="s">
        <v>2</v>
      </c>
      <c r="F129" s="24" t="s">
        <v>496</v>
      </c>
      <c r="G129" s="25">
        <v>13.25</v>
      </c>
      <c r="H129" s="19">
        <v>13.25</v>
      </c>
      <c r="I129" s="24" t="s">
        <v>9</v>
      </c>
      <c r="J129" s="24" t="s">
        <v>17</v>
      </c>
      <c r="K129" s="26" t="s">
        <v>33</v>
      </c>
      <c r="L129" s="24" t="s">
        <v>723</v>
      </c>
      <c r="M129" s="24"/>
      <c r="N129" s="24" t="s">
        <v>126</v>
      </c>
      <c r="O129" s="24" t="s">
        <v>747</v>
      </c>
      <c r="P129" s="24" t="s">
        <v>2</v>
      </c>
      <c r="Q129" s="24" t="s">
        <v>496</v>
      </c>
      <c r="R129" s="24" t="s">
        <v>1211</v>
      </c>
      <c r="S129" s="24" t="s">
        <v>1212</v>
      </c>
      <c r="T129" s="24" t="s">
        <v>793</v>
      </c>
      <c r="U129" s="24" t="s">
        <v>751</v>
      </c>
      <c r="V129" s="24" t="s">
        <v>751</v>
      </c>
    </row>
    <row r="130" spans="2:22" x14ac:dyDescent="0.25">
      <c r="B130" s="24" t="s">
        <v>718</v>
      </c>
      <c r="C130" s="24" t="s">
        <v>44</v>
      </c>
      <c r="D130" s="24" t="s">
        <v>1213</v>
      </c>
      <c r="E130" s="24" t="s">
        <v>2</v>
      </c>
      <c r="F130" s="24" t="s">
        <v>45</v>
      </c>
      <c r="G130" s="25">
        <v>13.17</v>
      </c>
      <c r="H130" s="19">
        <v>13.17</v>
      </c>
      <c r="I130" s="24" t="s">
        <v>9</v>
      </c>
      <c r="J130" s="24" t="s">
        <v>17</v>
      </c>
      <c r="K130" s="26" t="s">
        <v>33</v>
      </c>
      <c r="L130" s="24" t="s">
        <v>723</v>
      </c>
      <c r="M130" s="24"/>
      <c r="N130" s="24" t="s">
        <v>7</v>
      </c>
      <c r="O130" s="24" t="s">
        <v>724</v>
      </c>
      <c r="P130" s="24" t="s">
        <v>2</v>
      </c>
      <c r="Q130" s="24" t="s">
        <v>45</v>
      </c>
      <c r="R130" s="24" t="s">
        <v>1214</v>
      </c>
      <c r="S130" s="24" t="s">
        <v>1215</v>
      </c>
      <c r="T130" s="24" t="s">
        <v>773</v>
      </c>
      <c r="U130" s="24" t="s">
        <v>800</v>
      </c>
      <c r="V130" s="24" t="s">
        <v>800</v>
      </c>
    </row>
    <row r="131" spans="2:22" x14ac:dyDescent="0.25">
      <c r="B131" s="24" t="s">
        <v>718</v>
      </c>
      <c r="C131" s="24" t="s">
        <v>260</v>
      </c>
      <c r="D131" s="24" t="s">
        <v>1216</v>
      </c>
      <c r="E131" s="24" t="s">
        <v>2</v>
      </c>
      <c r="F131" s="24" t="s">
        <v>261</v>
      </c>
      <c r="G131" s="25">
        <v>13.17</v>
      </c>
      <c r="H131" s="19">
        <v>13.17</v>
      </c>
      <c r="I131" s="24" t="s">
        <v>9</v>
      </c>
      <c r="J131" s="24" t="s">
        <v>17</v>
      </c>
      <c r="K131" s="26" t="s">
        <v>33</v>
      </c>
      <c r="L131" s="24" t="s">
        <v>723</v>
      </c>
      <c r="M131" s="24"/>
      <c r="N131" s="24" t="s">
        <v>126</v>
      </c>
      <c r="O131" s="24" t="s">
        <v>724</v>
      </c>
      <c r="P131" s="24" t="s">
        <v>2</v>
      </c>
      <c r="Q131" s="24" t="s">
        <v>261</v>
      </c>
      <c r="R131" s="24" t="s">
        <v>1217</v>
      </c>
      <c r="S131" s="24" t="s">
        <v>1218</v>
      </c>
      <c r="T131" s="24" t="s">
        <v>773</v>
      </c>
      <c r="U131" s="24" t="s">
        <v>800</v>
      </c>
      <c r="V131" s="24" t="s">
        <v>800</v>
      </c>
    </row>
    <row r="132" spans="2:22" x14ac:dyDescent="0.25">
      <c r="B132" s="24" t="s">
        <v>718</v>
      </c>
      <c r="C132" s="24" t="s">
        <v>69</v>
      </c>
      <c r="D132" s="24" t="s">
        <v>1219</v>
      </c>
      <c r="E132" s="24" t="s">
        <v>2</v>
      </c>
      <c r="F132" s="24" t="s">
        <v>70</v>
      </c>
      <c r="G132" s="25">
        <v>13.15</v>
      </c>
      <c r="H132" s="19">
        <v>13.15</v>
      </c>
      <c r="I132" s="24" t="s">
        <v>9</v>
      </c>
      <c r="J132" s="24" t="s">
        <v>17</v>
      </c>
      <c r="K132" s="26" t="s">
        <v>33</v>
      </c>
      <c r="L132" s="24" t="s">
        <v>723</v>
      </c>
      <c r="M132" s="24"/>
      <c r="N132" s="24" t="s">
        <v>7</v>
      </c>
      <c r="O132" s="24" t="s">
        <v>747</v>
      </c>
      <c r="P132" s="24" t="s">
        <v>2</v>
      </c>
      <c r="Q132" s="24" t="s">
        <v>70</v>
      </c>
      <c r="R132" s="24" t="s">
        <v>1220</v>
      </c>
      <c r="S132" s="24" t="s">
        <v>1221</v>
      </c>
      <c r="T132" s="24" t="s">
        <v>773</v>
      </c>
      <c r="U132" s="24" t="s">
        <v>751</v>
      </c>
      <c r="V132" s="24" t="s">
        <v>751</v>
      </c>
    </row>
    <row r="133" spans="2:22" x14ac:dyDescent="0.25">
      <c r="B133" s="24" t="s">
        <v>718</v>
      </c>
      <c r="C133" s="24" t="s">
        <v>465</v>
      </c>
      <c r="D133" s="24" t="s">
        <v>1222</v>
      </c>
      <c r="E133" s="24" t="s">
        <v>2</v>
      </c>
      <c r="F133" s="24" t="s">
        <v>466</v>
      </c>
      <c r="G133" s="25">
        <v>13.13</v>
      </c>
      <c r="H133" s="19">
        <v>13.13</v>
      </c>
      <c r="I133" s="24" t="s">
        <v>9</v>
      </c>
      <c r="J133" s="24" t="s">
        <v>17</v>
      </c>
      <c r="K133" s="26" t="s">
        <v>33</v>
      </c>
      <c r="L133" s="24" t="s">
        <v>723</v>
      </c>
      <c r="M133" s="24"/>
      <c r="N133" s="24" t="s">
        <v>126</v>
      </c>
      <c r="O133" s="24" t="s">
        <v>747</v>
      </c>
      <c r="P133" s="24" t="s">
        <v>2</v>
      </c>
      <c r="Q133" s="24" t="s">
        <v>466</v>
      </c>
      <c r="R133" s="24" t="s">
        <v>1223</v>
      </c>
      <c r="S133" s="24" t="s">
        <v>1224</v>
      </c>
      <c r="T133" s="24" t="s">
        <v>773</v>
      </c>
      <c r="U133" s="24" t="s">
        <v>751</v>
      </c>
      <c r="V133" s="24" t="s">
        <v>751</v>
      </c>
    </row>
    <row r="134" spans="2:22" x14ac:dyDescent="0.25">
      <c r="B134" s="24" t="s">
        <v>718</v>
      </c>
      <c r="C134" s="24" t="s">
        <v>364</v>
      </c>
      <c r="D134" s="24" t="s">
        <v>1225</v>
      </c>
      <c r="E134" s="24" t="s">
        <v>2</v>
      </c>
      <c r="F134" s="24" t="s">
        <v>365</v>
      </c>
      <c r="G134" s="25">
        <v>13.12</v>
      </c>
      <c r="H134" s="19">
        <v>13.12</v>
      </c>
      <c r="I134" s="24" t="s">
        <v>9</v>
      </c>
      <c r="J134" s="24" t="s">
        <v>17</v>
      </c>
      <c r="K134" s="26" t="s">
        <v>33</v>
      </c>
      <c r="L134" s="24" t="s">
        <v>723</v>
      </c>
      <c r="M134" s="24"/>
      <c r="N134" s="24" t="s">
        <v>126</v>
      </c>
      <c r="O134" s="24" t="s">
        <v>724</v>
      </c>
      <c r="P134" s="24" t="s">
        <v>2</v>
      </c>
      <c r="Q134" s="24" t="s">
        <v>365</v>
      </c>
      <c r="R134" s="24" t="s">
        <v>1226</v>
      </c>
      <c r="S134" s="24" t="s">
        <v>1227</v>
      </c>
      <c r="T134" s="24" t="s">
        <v>773</v>
      </c>
      <c r="U134" s="24" t="s">
        <v>751</v>
      </c>
      <c r="V134" s="24" t="s">
        <v>751</v>
      </c>
    </row>
    <row r="135" spans="2:22" x14ac:dyDescent="0.25">
      <c r="B135" s="24" t="s">
        <v>718</v>
      </c>
      <c r="C135" s="24" t="s">
        <v>34</v>
      </c>
      <c r="D135" s="24" t="s">
        <v>1228</v>
      </c>
      <c r="E135" s="24" t="s">
        <v>2</v>
      </c>
      <c r="F135" s="24" t="s">
        <v>35</v>
      </c>
      <c r="G135" s="25">
        <v>13.1</v>
      </c>
      <c r="H135" s="19">
        <v>13.1</v>
      </c>
      <c r="I135" s="24" t="s">
        <v>9</v>
      </c>
      <c r="J135" s="24" t="s">
        <v>17</v>
      </c>
      <c r="K135" s="26" t="s">
        <v>33</v>
      </c>
      <c r="L135" s="24" t="s">
        <v>723</v>
      </c>
      <c r="M135" s="24"/>
      <c r="N135" s="24" t="s">
        <v>7</v>
      </c>
      <c r="O135" s="24" t="s">
        <v>724</v>
      </c>
      <c r="P135" s="24" t="s">
        <v>2</v>
      </c>
      <c r="Q135" s="24" t="s">
        <v>35</v>
      </c>
      <c r="R135" s="24" t="s">
        <v>1229</v>
      </c>
      <c r="S135" s="24" t="s">
        <v>1230</v>
      </c>
      <c r="T135" s="24" t="s">
        <v>773</v>
      </c>
      <c r="U135" s="24" t="s">
        <v>751</v>
      </c>
      <c r="V135" s="24" t="s">
        <v>751</v>
      </c>
    </row>
    <row r="136" spans="2:22" x14ac:dyDescent="0.25">
      <c r="B136" s="24" t="s">
        <v>718</v>
      </c>
      <c r="C136" s="24" t="s">
        <v>572</v>
      </c>
      <c r="D136" s="24" t="s">
        <v>1231</v>
      </c>
      <c r="E136" s="24" t="s">
        <v>2</v>
      </c>
      <c r="F136" s="24" t="s">
        <v>573</v>
      </c>
      <c r="G136" s="25">
        <v>12.95</v>
      </c>
      <c r="H136" s="19">
        <v>12.95</v>
      </c>
      <c r="I136" s="24" t="s">
        <v>9</v>
      </c>
      <c r="J136" s="24" t="s">
        <v>17</v>
      </c>
      <c r="K136" s="26" t="s">
        <v>33</v>
      </c>
      <c r="L136" s="24" t="s">
        <v>723</v>
      </c>
      <c r="M136" s="24"/>
      <c r="N136" s="24" t="s">
        <v>126</v>
      </c>
      <c r="O136" s="24" t="s">
        <v>724</v>
      </c>
      <c r="P136" s="24" t="s">
        <v>2</v>
      </c>
      <c r="Q136" s="24" t="s">
        <v>573</v>
      </c>
      <c r="R136" s="24" t="s">
        <v>1232</v>
      </c>
      <c r="S136" s="24" t="s">
        <v>1233</v>
      </c>
      <c r="T136" s="24" t="s">
        <v>773</v>
      </c>
      <c r="U136" s="24" t="s">
        <v>751</v>
      </c>
      <c r="V136" s="24" t="s">
        <v>751</v>
      </c>
    </row>
    <row r="137" spans="2:22" x14ac:dyDescent="0.25">
      <c r="B137" s="24" t="s">
        <v>718</v>
      </c>
      <c r="C137" s="24" t="s">
        <v>344</v>
      </c>
      <c r="D137" s="24" t="s">
        <v>1234</v>
      </c>
      <c r="E137" s="24" t="s">
        <v>2</v>
      </c>
      <c r="F137" s="24" t="s">
        <v>345</v>
      </c>
      <c r="G137" s="25">
        <v>12.92</v>
      </c>
      <c r="H137" s="19">
        <v>12.92</v>
      </c>
      <c r="I137" s="24" t="s">
        <v>9</v>
      </c>
      <c r="J137" s="24" t="s">
        <v>17</v>
      </c>
      <c r="K137" s="26" t="s">
        <v>33</v>
      </c>
      <c r="L137" s="24" t="s">
        <v>723</v>
      </c>
      <c r="M137" s="24"/>
      <c r="N137" s="24" t="s">
        <v>126</v>
      </c>
      <c r="O137" s="24" t="s">
        <v>747</v>
      </c>
      <c r="P137" s="24" t="s">
        <v>2</v>
      </c>
      <c r="Q137" s="24" t="s">
        <v>345</v>
      </c>
      <c r="R137" s="24" t="s">
        <v>1235</v>
      </c>
      <c r="S137" s="24" t="s">
        <v>1236</v>
      </c>
      <c r="T137" s="24" t="s">
        <v>773</v>
      </c>
      <c r="U137" s="24" t="s">
        <v>751</v>
      </c>
      <c r="V137" s="24" t="s">
        <v>751</v>
      </c>
    </row>
    <row r="138" spans="2:22" x14ac:dyDescent="0.25">
      <c r="B138" s="24" t="s">
        <v>718</v>
      </c>
      <c r="C138" s="24" t="s">
        <v>1237</v>
      </c>
      <c r="D138" s="24" t="s">
        <v>1238</v>
      </c>
      <c r="E138" s="24" t="s">
        <v>2</v>
      </c>
      <c r="F138" s="24" t="s">
        <v>1239</v>
      </c>
      <c r="G138" s="25">
        <v>12.92</v>
      </c>
      <c r="H138" s="19">
        <v>12.92</v>
      </c>
      <c r="I138" s="24" t="s">
        <v>9</v>
      </c>
      <c r="J138" s="24" t="s">
        <v>17</v>
      </c>
      <c r="K138" s="26" t="s">
        <v>33</v>
      </c>
      <c r="L138" s="24" t="s">
        <v>723</v>
      </c>
      <c r="M138" s="24"/>
      <c r="N138" s="24" t="s">
        <v>126</v>
      </c>
      <c r="O138" s="24" t="s">
        <v>724</v>
      </c>
      <c r="P138" s="24" t="s">
        <v>2</v>
      </c>
      <c r="Q138" s="24" t="s">
        <v>1239</v>
      </c>
      <c r="R138" s="24" t="s">
        <v>1240</v>
      </c>
      <c r="S138" s="24" t="s">
        <v>1241</v>
      </c>
      <c r="T138" s="24" t="s">
        <v>773</v>
      </c>
      <c r="U138" s="24" t="s">
        <v>800</v>
      </c>
      <c r="V138" s="24" t="s">
        <v>800</v>
      </c>
    </row>
    <row r="139" spans="2:22" x14ac:dyDescent="0.25">
      <c r="B139" s="24" t="s">
        <v>718</v>
      </c>
      <c r="C139" s="24" t="s">
        <v>1242</v>
      </c>
      <c r="D139" s="24" t="s">
        <v>1243</v>
      </c>
      <c r="E139" s="24" t="s">
        <v>2</v>
      </c>
      <c r="F139" s="24" t="s">
        <v>1244</v>
      </c>
      <c r="G139" s="25">
        <v>12.88</v>
      </c>
      <c r="H139" s="19">
        <v>12.88</v>
      </c>
      <c r="I139" s="24" t="s">
        <v>9</v>
      </c>
      <c r="J139" s="24" t="s">
        <v>17</v>
      </c>
      <c r="K139" s="26" t="s">
        <v>33</v>
      </c>
      <c r="L139" s="24" t="s">
        <v>723</v>
      </c>
      <c r="M139" s="24"/>
      <c r="N139" s="24" t="s">
        <v>126</v>
      </c>
      <c r="O139" s="24" t="s">
        <v>724</v>
      </c>
      <c r="P139" s="24" t="s">
        <v>2</v>
      </c>
      <c r="Q139" s="24" t="s">
        <v>1244</v>
      </c>
      <c r="R139" s="24" t="s">
        <v>1245</v>
      </c>
      <c r="S139" s="24" t="s">
        <v>1246</v>
      </c>
      <c r="T139" s="24" t="s">
        <v>773</v>
      </c>
      <c r="U139" s="24" t="s">
        <v>800</v>
      </c>
      <c r="V139" s="24" t="s">
        <v>800</v>
      </c>
    </row>
    <row r="140" spans="2:22" x14ac:dyDescent="0.25">
      <c r="B140" s="24" t="s">
        <v>718</v>
      </c>
      <c r="C140" s="24" t="s">
        <v>64</v>
      </c>
      <c r="D140" s="24" t="s">
        <v>1247</v>
      </c>
      <c r="E140" s="24" t="s">
        <v>2</v>
      </c>
      <c r="F140" s="24" t="s">
        <v>65</v>
      </c>
      <c r="G140" s="25">
        <v>12.85</v>
      </c>
      <c r="H140" s="19">
        <v>12.85</v>
      </c>
      <c r="I140" s="24" t="s">
        <v>9</v>
      </c>
      <c r="J140" s="24" t="s">
        <v>17</v>
      </c>
      <c r="K140" s="26" t="s">
        <v>33</v>
      </c>
      <c r="L140" s="24" t="s">
        <v>723</v>
      </c>
      <c r="M140" s="24"/>
      <c r="N140" s="24" t="s">
        <v>7</v>
      </c>
      <c r="O140" s="24" t="s">
        <v>747</v>
      </c>
      <c r="P140" s="24" t="s">
        <v>2</v>
      </c>
      <c r="Q140" s="24" t="s">
        <v>65</v>
      </c>
      <c r="R140" s="24" t="s">
        <v>1248</v>
      </c>
      <c r="S140" s="24" t="s">
        <v>1249</v>
      </c>
      <c r="T140" s="24" t="s">
        <v>773</v>
      </c>
      <c r="U140" s="24" t="s">
        <v>751</v>
      </c>
      <c r="V140" s="24" t="s">
        <v>751</v>
      </c>
    </row>
    <row r="141" spans="2:22" x14ac:dyDescent="0.25">
      <c r="B141" s="24" t="s">
        <v>718</v>
      </c>
      <c r="C141" s="24" t="s">
        <v>330</v>
      </c>
      <c r="D141" s="24" t="s">
        <v>1250</v>
      </c>
      <c r="E141" s="24" t="s">
        <v>2</v>
      </c>
      <c r="F141" s="24" t="s">
        <v>331</v>
      </c>
      <c r="G141" s="25">
        <v>12.77</v>
      </c>
      <c r="H141" s="19">
        <v>12.77</v>
      </c>
      <c r="I141" s="24" t="s">
        <v>9</v>
      </c>
      <c r="J141" s="24" t="s">
        <v>17</v>
      </c>
      <c r="K141" s="26" t="s">
        <v>33</v>
      </c>
      <c r="L141" s="24" t="s">
        <v>723</v>
      </c>
      <c r="M141" s="24"/>
      <c r="N141" s="24" t="s">
        <v>126</v>
      </c>
      <c r="O141" s="24" t="s">
        <v>724</v>
      </c>
      <c r="P141" s="24" t="s">
        <v>2</v>
      </c>
      <c r="Q141" s="24" t="s">
        <v>331</v>
      </c>
      <c r="R141" s="24" t="s">
        <v>1251</v>
      </c>
      <c r="S141" s="24" t="s">
        <v>1252</v>
      </c>
      <c r="T141" s="24" t="s">
        <v>773</v>
      </c>
      <c r="U141" s="24" t="s">
        <v>751</v>
      </c>
      <c r="V141" s="24" t="s">
        <v>751</v>
      </c>
    </row>
    <row r="142" spans="2:22" x14ac:dyDescent="0.25">
      <c r="B142" s="24" t="s">
        <v>718</v>
      </c>
      <c r="C142" s="24" t="s">
        <v>1253</v>
      </c>
      <c r="D142" s="24" t="s">
        <v>1254</v>
      </c>
      <c r="E142" s="24" t="s">
        <v>2</v>
      </c>
      <c r="F142" s="24" t="s">
        <v>1255</v>
      </c>
      <c r="G142" s="25">
        <v>12.75</v>
      </c>
      <c r="H142" s="19">
        <v>12.75</v>
      </c>
      <c r="I142" s="24" t="s">
        <v>9</v>
      </c>
      <c r="J142" s="24" t="s">
        <v>17</v>
      </c>
      <c r="K142" s="26" t="s">
        <v>33</v>
      </c>
      <c r="L142" s="24" t="s">
        <v>723</v>
      </c>
      <c r="M142" s="24"/>
      <c r="N142" s="24" t="s">
        <v>126</v>
      </c>
      <c r="O142" s="24" t="s">
        <v>747</v>
      </c>
      <c r="P142" s="24" t="s">
        <v>2</v>
      </c>
      <c r="Q142" s="24" t="s">
        <v>1255</v>
      </c>
      <c r="R142" s="24" t="s">
        <v>1256</v>
      </c>
      <c r="S142" s="24" t="s">
        <v>1257</v>
      </c>
      <c r="T142" s="24" t="s">
        <v>773</v>
      </c>
      <c r="U142" s="24" t="s">
        <v>751</v>
      </c>
      <c r="V142" s="24" t="s">
        <v>751</v>
      </c>
    </row>
    <row r="143" spans="2:22" x14ac:dyDescent="0.25">
      <c r="B143" s="24" t="s">
        <v>718</v>
      </c>
      <c r="C143" s="24" t="s">
        <v>274</v>
      </c>
      <c r="D143" s="24" t="s">
        <v>1258</v>
      </c>
      <c r="E143" s="24" t="s">
        <v>2</v>
      </c>
      <c r="F143" s="24" t="s">
        <v>275</v>
      </c>
      <c r="G143" s="25">
        <v>12.71</v>
      </c>
      <c r="H143" s="19">
        <v>12.71</v>
      </c>
      <c r="I143" s="24" t="s">
        <v>9</v>
      </c>
      <c r="J143" s="24" t="s">
        <v>17</v>
      </c>
      <c r="K143" s="26" t="s">
        <v>33</v>
      </c>
      <c r="L143" s="24" t="s">
        <v>723</v>
      </c>
      <c r="M143" s="24"/>
      <c r="N143" s="24" t="s">
        <v>126</v>
      </c>
      <c r="O143" s="24" t="s">
        <v>724</v>
      </c>
      <c r="P143" s="24" t="s">
        <v>2</v>
      </c>
      <c r="Q143" s="24" t="s">
        <v>275</v>
      </c>
      <c r="R143" s="24" t="s">
        <v>1259</v>
      </c>
      <c r="S143" s="24" t="s">
        <v>1260</v>
      </c>
      <c r="T143" s="24" t="s">
        <v>773</v>
      </c>
      <c r="U143" s="24" t="s">
        <v>800</v>
      </c>
      <c r="V143" s="24" t="s">
        <v>800</v>
      </c>
    </row>
    <row r="144" spans="2:22" x14ac:dyDescent="0.25">
      <c r="B144" s="24" t="s">
        <v>718</v>
      </c>
      <c r="C144" s="24" t="s">
        <v>235</v>
      </c>
      <c r="D144" s="24" t="s">
        <v>1261</v>
      </c>
      <c r="E144" s="24" t="s">
        <v>2</v>
      </c>
      <c r="F144" s="24" t="s">
        <v>236</v>
      </c>
      <c r="G144" s="25">
        <v>12.71</v>
      </c>
      <c r="H144" s="19">
        <v>12.71</v>
      </c>
      <c r="I144" s="24" t="s">
        <v>9</v>
      </c>
      <c r="J144" s="24" t="s">
        <v>17</v>
      </c>
      <c r="K144" s="26" t="s">
        <v>33</v>
      </c>
      <c r="L144" s="24" t="s">
        <v>723</v>
      </c>
      <c r="M144" s="24"/>
      <c r="N144" s="24" t="s">
        <v>126</v>
      </c>
      <c r="O144" s="24" t="s">
        <v>747</v>
      </c>
      <c r="P144" s="24" t="s">
        <v>2</v>
      </c>
      <c r="Q144" s="24" t="s">
        <v>236</v>
      </c>
      <c r="R144" s="24" t="s">
        <v>1262</v>
      </c>
      <c r="S144" s="24" t="s">
        <v>1263</v>
      </c>
      <c r="T144" s="24" t="s">
        <v>773</v>
      </c>
      <c r="U144" s="24" t="s">
        <v>979</v>
      </c>
      <c r="V144" s="24" t="s">
        <v>979</v>
      </c>
    </row>
    <row r="145" spans="2:22" x14ac:dyDescent="0.25">
      <c r="B145" s="24" t="s">
        <v>718</v>
      </c>
      <c r="C145" s="24" t="s">
        <v>315</v>
      </c>
      <c r="D145" s="24" t="s">
        <v>1264</v>
      </c>
      <c r="E145" s="24" t="s">
        <v>2</v>
      </c>
      <c r="F145" s="24" t="s">
        <v>316</v>
      </c>
      <c r="G145" s="25">
        <v>12.71</v>
      </c>
      <c r="H145" s="19">
        <v>12.71</v>
      </c>
      <c r="I145" s="24" t="s">
        <v>9</v>
      </c>
      <c r="J145" s="24" t="s">
        <v>17</v>
      </c>
      <c r="K145" s="26" t="s">
        <v>33</v>
      </c>
      <c r="L145" s="24" t="s">
        <v>723</v>
      </c>
      <c r="M145" s="24"/>
      <c r="N145" s="24" t="s">
        <v>126</v>
      </c>
      <c r="O145" s="24" t="s">
        <v>724</v>
      </c>
      <c r="P145" s="24" t="s">
        <v>2</v>
      </c>
      <c r="Q145" s="24" t="s">
        <v>316</v>
      </c>
      <c r="R145" s="24" t="s">
        <v>1265</v>
      </c>
      <c r="S145" s="24" t="s">
        <v>1266</v>
      </c>
      <c r="T145" s="24" t="s">
        <v>773</v>
      </c>
      <c r="U145" s="24" t="s">
        <v>751</v>
      </c>
      <c r="V145" s="24" t="s">
        <v>751</v>
      </c>
    </row>
    <row r="146" spans="2:22" x14ac:dyDescent="0.25">
      <c r="B146" s="24" t="s">
        <v>718</v>
      </c>
      <c r="C146" s="24" t="s">
        <v>348</v>
      </c>
      <c r="D146" s="24" t="s">
        <v>1267</v>
      </c>
      <c r="E146" s="24" t="s">
        <v>2</v>
      </c>
      <c r="F146" s="24" t="s">
        <v>349</v>
      </c>
      <c r="G146" s="25">
        <v>12.7</v>
      </c>
      <c r="H146" s="19">
        <v>12.7</v>
      </c>
      <c r="I146" s="24" t="s">
        <v>9</v>
      </c>
      <c r="J146" s="24" t="s">
        <v>17</v>
      </c>
      <c r="K146" s="26" t="s">
        <v>33</v>
      </c>
      <c r="L146" s="24" t="s">
        <v>723</v>
      </c>
      <c r="M146" s="24"/>
      <c r="N146" s="24" t="s">
        <v>126</v>
      </c>
      <c r="O146" s="24" t="s">
        <v>747</v>
      </c>
      <c r="P146" s="24" t="s">
        <v>2</v>
      </c>
      <c r="Q146" s="24" t="s">
        <v>349</v>
      </c>
      <c r="R146" s="24" t="s">
        <v>1268</v>
      </c>
      <c r="S146" s="24" t="s">
        <v>1269</v>
      </c>
      <c r="T146" s="24" t="s">
        <v>934</v>
      </c>
      <c r="U146" s="24" t="s">
        <v>751</v>
      </c>
      <c r="V146" s="24" t="s">
        <v>751</v>
      </c>
    </row>
    <row r="147" spans="2:22" x14ac:dyDescent="0.25">
      <c r="B147" s="24" t="s">
        <v>718</v>
      </c>
      <c r="C147" s="24" t="s">
        <v>265</v>
      </c>
      <c r="D147" s="24" t="s">
        <v>1270</v>
      </c>
      <c r="E147" s="24" t="s">
        <v>2</v>
      </c>
      <c r="F147" s="24" t="s">
        <v>266</v>
      </c>
      <c r="G147" s="25">
        <v>12.69</v>
      </c>
      <c r="H147" s="19">
        <v>12.69</v>
      </c>
      <c r="I147" s="24" t="s">
        <v>9</v>
      </c>
      <c r="J147" s="24" t="s">
        <v>17</v>
      </c>
      <c r="K147" s="26" t="s">
        <v>33</v>
      </c>
      <c r="L147" s="24" t="s">
        <v>723</v>
      </c>
      <c r="M147" s="24"/>
      <c r="N147" s="24" t="s">
        <v>126</v>
      </c>
      <c r="O147" s="24" t="s">
        <v>724</v>
      </c>
      <c r="P147" s="24" t="s">
        <v>2</v>
      </c>
      <c r="Q147" s="24" t="s">
        <v>266</v>
      </c>
      <c r="R147" s="24" t="s">
        <v>1271</v>
      </c>
      <c r="S147" s="24" t="s">
        <v>1272</v>
      </c>
      <c r="T147" s="24" t="s">
        <v>773</v>
      </c>
      <c r="U147" s="24" t="s">
        <v>800</v>
      </c>
      <c r="V147" s="24" t="s">
        <v>800</v>
      </c>
    </row>
    <row r="148" spans="2:22" x14ac:dyDescent="0.25">
      <c r="B148" s="24" t="s">
        <v>718</v>
      </c>
      <c r="C148" s="24" t="s">
        <v>1273</v>
      </c>
      <c r="D148" s="24" t="s">
        <v>1274</v>
      </c>
      <c r="E148" s="24" t="s">
        <v>2</v>
      </c>
      <c r="F148" s="24" t="s">
        <v>1275</v>
      </c>
      <c r="G148" s="25">
        <v>12.66</v>
      </c>
      <c r="H148" s="19">
        <v>12.66</v>
      </c>
      <c r="I148" s="24" t="s">
        <v>9</v>
      </c>
      <c r="J148" s="24" t="s">
        <v>17</v>
      </c>
      <c r="K148" s="26" t="s">
        <v>33</v>
      </c>
      <c r="L148" s="24" t="s">
        <v>723</v>
      </c>
      <c r="M148" s="24"/>
      <c r="N148" s="24" t="s">
        <v>126</v>
      </c>
      <c r="O148" s="24" t="s">
        <v>747</v>
      </c>
      <c r="P148" s="24" t="s">
        <v>2</v>
      </c>
      <c r="Q148" s="24" t="s">
        <v>1275</v>
      </c>
      <c r="R148" s="24" t="s">
        <v>1276</v>
      </c>
      <c r="S148" s="24" t="s">
        <v>1277</v>
      </c>
      <c r="T148" s="24" t="s">
        <v>773</v>
      </c>
      <c r="U148" s="24" t="s">
        <v>751</v>
      </c>
      <c r="V148" s="24" t="s">
        <v>751</v>
      </c>
    </row>
    <row r="149" spans="2:22" x14ac:dyDescent="0.25">
      <c r="B149" s="24" t="s">
        <v>718</v>
      </c>
      <c r="C149" s="24" t="s">
        <v>270</v>
      </c>
      <c r="D149" s="24" t="s">
        <v>1278</v>
      </c>
      <c r="E149" s="24" t="s">
        <v>2</v>
      </c>
      <c r="F149" s="24" t="s">
        <v>271</v>
      </c>
      <c r="G149" s="25">
        <v>12.59</v>
      </c>
      <c r="H149" s="19">
        <v>12.59</v>
      </c>
      <c r="I149" s="24" t="s">
        <v>9</v>
      </c>
      <c r="J149" s="24" t="s">
        <v>17</v>
      </c>
      <c r="K149" s="26" t="s">
        <v>33</v>
      </c>
      <c r="L149" s="24" t="s">
        <v>723</v>
      </c>
      <c r="M149" s="24"/>
      <c r="N149" s="24" t="s">
        <v>126</v>
      </c>
      <c r="O149" s="24" t="s">
        <v>724</v>
      </c>
      <c r="P149" s="24" t="s">
        <v>2</v>
      </c>
      <c r="Q149" s="24" t="s">
        <v>271</v>
      </c>
      <c r="R149" s="24" t="s">
        <v>1279</v>
      </c>
      <c r="S149" s="24" t="s">
        <v>1280</v>
      </c>
      <c r="T149" s="24" t="s">
        <v>773</v>
      </c>
      <c r="U149" s="24" t="s">
        <v>751</v>
      </c>
      <c r="V149" s="24" t="s">
        <v>751</v>
      </c>
    </row>
    <row r="150" spans="2:22" x14ac:dyDescent="0.25">
      <c r="B150" s="24" t="s">
        <v>718</v>
      </c>
      <c r="C150" s="24" t="s">
        <v>291</v>
      </c>
      <c r="D150" s="24" t="s">
        <v>1281</v>
      </c>
      <c r="E150" s="24" t="s">
        <v>2</v>
      </c>
      <c r="F150" s="24" t="s">
        <v>292</v>
      </c>
      <c r="G150" s="25">
        <v>12.58</v>
      </c>
      <c r="H150" s="19">
        <v>12.58</v>
      </c>
      <c r="I150" s="24" t="s">
        <v>9</v>
      </c>
      <c r="J150" s="24" t="s">
        <v>17</v>
      </c>
      <c r="K150" s="26" t="s">
        <v>33</v>
      </c>
      <c r="L150" s="24" t="s">
        <v>723</v>
      </c>
      <c r="M150" s="24"/>
      <c r="N150" s="24" t="s">
        <v>126</v>
      </c>
      <c r="O150" s="24" t="s">
        <v>747</v>
      </c>
      <c r="P150" s="24" t="s">
        <v>2</v>
      </c>
      <c r="Q150" s="24" t="s">
        <v>292</v>
      </c>
      <c r="R150" s="24" t="s">
        <v>1282</v>
      </c>
      <c r="S150" s="24" t="s">
        <v>1283</v>
      </c>
      <c r="T150" s="24" t="s">
        <v>773</v>
      </c>
      <c r="U150" s="24" t="s">
        <v>751</v>
      </c>
      <c r="V150" s="24" t="s">
        <v>751</v>
      </c>
    </row>
    <row r="151" spans="2:22" x14ac:dyDescent="0.25">
      <c r="B151" s="24" t="s">
        <v>718</v>
      </c>
      <c r="C151" s="24" t="s">
        <v>1284</v>
      </c>
      <c r="D151" s="24" t="s">
        <v>1285</v>
      </c>
      <c r="E151" s="24" t="s">
        <v>2</v>
      </c>
      <c r="F151" s="24" t="s">
        <v>1286</v>
      </c>
      <c r="G151" s="25">
        <v>12.56</v>
      </c>
      <c r="H151" s="19">
        <v>12.56</v>
      </c>
      <c r="I151" s="24" t="s">
        <v>9</v>
      </c>
      <c r="J151" s="24" t="s">
        <v>17</v>
      </c>
      <c r="K151" s="26" t="s">
        <v>33</v>
      </c>
      <c r="L151" s="24" t="s">
        <v>723</v>
      </c>
      <c r="M151" s="24"/>
      <c r="N151" s="24" t="s">
        <v>126</v>
      </c>
      <c r="O151" s="24" t="s">
        <v>747</v>
      </c>
      <c r="P151" s="24" t="s">
        <v>2</v>
      </c>
      <c r="Q151" s="24" t="s">
        <v>1286</v>
      </c>
      <c r="R151" s="24" t="s">
        <v>1287</v>
      </c>
      <c r="S151" s="24" t="s">
        <v>1288</v>
      </c>
      <c r="T151" s="24" t="s">
        <v>773</v>
      </c>
      <c r="U151" s="24" t="s">
        <v>751</v>
      </c>
      <c r="V151" s="24" t="s">
        <v>751</v>
      </c>
    </row>
    <row r="152" spans="2:22" x14ac:dyDescent="0.25">
      <c r="B152" s="24" t="s">
        <v>718</v>
      </c>
      <c r="C152" s="24" t="s">
        <v>1289</v>
      </c>
      <c r="D152" s="24" t="s">
        <v>1290</v>
      </c>
      <c r="E152" s="24" t="s">
        <v>2</v>
      </c>
      <c r="F152" s="24" t="s">
        <v>1291</v>
      </c>
      <c r="G152" s="25">
        <v>12.52</v>
      </c>
      <c r="H152" s="19">
        <v>12.52</v>
      </c>
      <c r="I152" s="24" t="s">
        <v>9</v>
      </c>
      <c r="J152" s="24" t="s">
        <v>17</v>
      </c>
      <c r="K152" s="26" t="s">
        <v>33</v>
      </c>
      <c r="L152" s="24" t="s">
        <v>723</v>
      </c>
      <c r="M152" s="24"/>
      <c r="N152" s="24" t="s">
        <v>126</v>
      </c>
      <c r="O152" s="24" t="s">
        <v>724</v>
      </c>
      <c r="P152" s="24" t="s">
        <v>2</v>
      </c>
      <c r="Q152" s="24" t="s">
        <v>1291</v>
      </c>
      <c r="R152" s="24" t="s">
        <v>1292</v>
      </c>
      <c r="S152" s="24" t="s">
        <v>1293</v>
      </c>
      <c r="T152" s="24" t="s">
        <v>773</v>
      </c>
      <c r="U152" s="24" t="s">
        <v>800</v>
      </c>
      <c r="V152" s="24" t="s">
        <v>800</v>
      </c>
    </row>
    <row r="153" spans="2:22" x14ac:dyDescent="0.25">
      <c r="B153" s="24" t="s">
        <v>718</v>
      </c>
      <c r="C153" s="24" t="s">
        <v>1294</v>
      </c>
      <c r="D153" s="24" t="s">
        <v>1295</v>
      </c>
      <c r="E153" s="24" t="s">
        <v>2</v>
      </c>
      <c r="F153" s="24" t="s">
        <v>1296</v>
      </c>
      <c r="G153" s="25">
        <v>12.43</v>
      </c>
      <c r="H153" s="19">
        <v>12.43</v>
      </c>
      <c r="I153" s="24" t="s">
        <v>9</v>
      </c>
      <c r="J153" s="24" t="s">
        <v>17</v>
      </c>
      <c r="K153" s="26" t="s">
        <v>33</v>
      </c>
      <c r="L153" s="24" t="s">
        <v>723</v>
      </c>
      <c r="M153" s="24"/>
      <c r="N153" s="24" t="s">
        <v>126</v>
      </c>
      <c r="O153" s="24" t="s">
        <v>724</v>
      </c>
      <c r="P153" s="24" t="s">
        <v>2</v>
      </c>
      <c r="Q153" s="24" t="s">
        <v>1296</v>
      </c>
      <c r="R153" s="24" t="s">
        <v>1297</v>
      </c>
      <c r="S153" s="24" t="s">
        <v>1298</v>
      </c>
      <c r="T153" s="24" t="s">
        <v>773</v>
      </c>
      <c r="U153" s="24" t="s">
        <v>800</v>
      </c>
      <c r="V153" s="24" t="s">
        <v>800</v>
      </c>
    </row>
    <row r="154" spans="2:22" x14ac:dyDescent="0.25">
      <c r="B154" s="24" t="s">
        <v>718</v>
      </c>
      <c r="C154" s="24" t="s">
        <v>367</v>
      </c>
      <c r="D154" s="24" t="s">
        <v>1299</v>
      </c>
      <c r="E154" s="24" t="s">
        <v>2</v>
      </c>
      <c r="F154" s="24" t="s">
        <v>368</v>
      </c>
      <c r="G154" s="25">
        <v>12.41</v>
      </c>
      <c r="H154" s="19">
        <v>12.41</v>
      </c>
      <c r="I154" s="24" t="s">
        <v>9</v>
      </c>
      <c r="J154" s="24" t="s">
        <v>17</v>
      </c>
      <c r="K154" s="26" t="s">
        <v>33</v>
      </c>
      <c r="L154" s="24" t="s">
        <v>723</v>
      </c>
      <c r="M154" s="24"/>
      <c r="N154" s="24" t="s">
        <v>126</v>
      </c>
      <c r="O154" s="24" t="s">
        <v>747</v>
      </c>
      <c r="P154" s="24" t="s">
        <v>2</v>
      </c>
      <c r="Q154" s="24" t="s">
        <v>368</v>
      </c>
      <c r="R154" s="24" t="s">
        <v>1300</v>
      </c>
      <c r="S154" s="24" t="s">
        <v>1301</v>
      </c>
      <c r="T154" s="24" t="s">
        <v>773</v>
      </c>
      <c r="U154" s="24" t="s">
        <v>751</v>
      </c>
      <c r="V154" s="24" t="s">
        <v>751</v>
      </c>
    </row>
    <row r="155" spans="2:22" x14ac:dyDescent="0.25">
      <c r="B155" s="24" t="s">
        <v>718</v>
      </c>
      <c r="C155" s="24" t="s">
        <v>305</v>
      </c>
      <c r="D155" s="24" t="s">
        <v>1302</v>
      </c>
      <c r="E155" s="24" t="s">
        <v>2</v>
      </c>
      <c r="F155" s="24" t="s">
        <v>306</v>
      </c>
      <c r="G155" s="25">
        <v>12.33</v>
      </c>
      <c r="H155" s="19">
        <v>12.33</v>
      </c>
      <c r="I155" s="24" t="s">
        <v>9</v>
      </c>
      <c r="J155" s="24" t="s">
        <v>17</v>
      </c>
      <c r="K155" s="26" t="s">
        <v>33</v>
      </c>
      <c r="L155" s="24" t="s">
        <v>723</v>
      </c>
      <c r="M155" s="24"/>
      <c r="N155" s="24" t="s">
        <v>126</v>
      </c>
      <c r="O155" s="24" t="s">
        <v>724</v>
      </c>
      <c r="P155" s="24" t="s">
        <v>2</v>
      </c>
      <c r="Q155" s="24" t="s">
        <v>306</v>
      </c>
      <c r="R155" s="24" t="s">
        <v>1303</v>
      </c>
      <c r="S155" s="24" t="s">
        <v>1304</v>
      </c>
      <c r="T155" s="24" t="s">
        <v>773</v>
      </c>
      <c r="U155" s="24" t="s">
        <v>751</v>
      </c>
      <c r="V155" s="24" t="s">
        <v>751</v>
      </c>
    </row>
    <row r="156" spans="2:22" x14ac:dyDescent="0.25">
      <c r="B156" s="24" t="s">
        <v>718</v>
      </c>
      <c r="C156" s="24" t="s">
        <v>490</v>
      </c>
      <c r="D156" s="24" t="s">
        <v>1305</v>
      </c>
      <c r="E156" s="24" t="s">
        <v>2</v>
      </c>
      <c r="F156" s="24" t="s">
        <v>491</v>
      </c>
      <c r="G156" s="25">
        <v>12.3</v>
      </c>
      <c r="H156" s="19">
        <v>12.3</v>
      </c>
      <c r="I156" s="24" t="s">
        <v>9</v>
      </c>
      <c r="J156" s="24" t="s">
        <v>17</v>
      </c>
      <c r="K156" s="26" t="s">
        <v>33</v>
      </c>
      <c r="L156" s="24" t="s">
        <v>723</v>
      </c>
      <c r="M156" s="24"/>
      <c r="N156" s="24" t="s">
        <v>126</v>
      </c>
      <c r="O156" s="24" t="s">
        <v>724</v>
      </c>
      <c r="P156" s="24" t="s">
        <v>2</v>
      </c>
      <c r="Q156" s="24" t="s">
        <v>491</v>
      </c>
      <c r="R156" s="24" t="s">
        <v>1306</v>
      </c>
      <c r="S156" s="24" t="s">
        <v>1307</v>
      </c>
      <c r="T156" s="24" t="s">
        <v>773</v>
      </c>
      <c r="U156" s="24" t="s">
        <v>751</v>
      </c>
      <c r="V156" s="24" t="s">
        <v>751</v>
      </c>
    </row>
    <row r="157" spans="2:22" x14ac:dyDescent="0.25">
      <c r="B157" s="24" t="s">
        <v>718</v>
      </c>
      <c r="C157" s="24" t="s">
        <v>1308</v>
      </c>
      <c r="D157" s="24" t="s">
        <v>1309</v>
      </c>
      <c r="E157" s="24" t="s">
        <v>2</v>
      </c>
      <c r="F157" s="24" t="s">
        <v>1310</v>
      </c>
      <c r="G157" s="25">
        <v>11.92</v>
      </c>
      <c r="H157" s="19">
        <v>11.92</v>
      </c>
      <c r="I157" s="24" t="s">
        <v>9</v>
      </c>
      <c r="J157" s="24" t="s">
        <v>17</v>
      </c>
      <c r="K157" s="26" t="s">
        <v>33</v>
      </c>
      <c r="L157" s="24" t="s">
        <v>723</v>
      </c>
      <c r="M157" s="24"/>
      <c r="N157" s="24" t="s">
        <v>7</v>
      </c>
      <c r="O157" s="24" t="s">
        <v>747</v>
      </c>
      <c r="P157" s="24" t="s">
        <v>2</v>
      </c>
      <c r="Q157" s="24" t="s">
        <v>1310</v>
      </c>
      <c r="R157" s="24" t="s">
        <v>1311</v>
      </c>
      <c r="S157" s="24" t="s">
        <v>1312</v>
      </c>
      <c r="T157" s="24" t="s">
        <v>773</v>
      </c>
      <c r="U157" s="24" t="s">
        <v>751</v>
      </c>
      <c r="V157" s="24" t="s">
        <v>751</v>
      </c>
    </row>
    <row r="158" spans="2:22" x14ac:dyDescent="0.25">
      <c r="B158" s="24" t="s">
        <v>718</v>
      </c>
      <c r="C158" s="24" t="s">
        <v>1313</v>
      </c>
      <c r="D158" s="24" t="s">
        <v>1314</v>
      </c>
      <c r="E158" s="24" t="s">
        <v>2</v>
      </c>
      <c r="F158" s="24" t="s">
        <v>1315</v>
      </c>
      <c r="G158" s="25">
        <v>11.8</v>
      </c>
      <c r="H158" s="19">
        <v>11.8</v>
      </c>
      <c r="I158" s="24" t="s">
        <v>9</v>
      </c>
      <c r="J158" s="24" t="s">
        <v>17</v>
      </c>
      <c r="K158" s="26" t="s">
        <v>33</v>
      </c>
      <c r="L158" s="24" t="s">
        <v>723</v>
      </c>
      <c r="M158" s="24"/>
      <c r="N158" s="24" t="s">
        <v>126</v>
      </c>
      <c r="O158" s="24" t="s">
        <v>747</v>
      </c>
      <c r="P158" s="24" t="s">
        <v>2</v>
      </c>
      <c r="Q158" s="24" t="s">
        <v>1315</v>
      </c>
      <c r="R158" s="24" t="s">
        <v>1316</v>
      </c>
      <c r="S158" s="24" t="s">
        <v>1317</v>
      </c>
      <c r="T158" s="24" t="s">
        <v>773</v>
      </c>
      <c r="U158" s="24" t="s">
        <v>800</v>
      </c>
      <c r="V158" s="24" t="s">
        <v>800</v>
      </c>
    </row>
    <row r="159" spans="2:22" x14ac:dyDescent="0.25">
      <c r="B159" s="24" t="s">
        <v>718</v>
      </c>
      <c r="C159" s="24" t="s">
        <v>223</v>
      </c>
      <c r="D159" s="24" t="s">
        <v>1318</v>
      </c>
      <c r="E159" s="24" t="s">
        <v>2</v>
      </c>
      <c r="F159" s="24" t="s">
        <v>224</v>
      </c>
      <c r="G159" s="25">
        <v>11.71</v>
      </c>
      <c r="H159" s="19">
        <v>11.71</v>
      </c>
      <c r="I159" s="24" t="s">
        <v>9</v>
      </c>
      <c r="J159" s="24" t="s">
        <v>17</v>
      </c>
      <c r="K159" s="26" t="s">
        <v>33</v>
      </c>
      <c r="L159" s="24" t="s">
        <v>723</v>
      </c>
      <c r="M159" s="24"/>
      <c r="N159" s="24" t="s">
        <v>126</v>
      </c>
      <c r="O159" s="24" t="s">
        <v>724</v>
      </c>
      <c r="P159" s="24" t="s">
        <v>2</v>
      </c>
      <c r="Q159" s="24" t="s">
        <v>224</v>
      </c>
      <c r="R159" s="24" t="s">
        <v>1319</v>
      </c>
      <c r="S159" s="24" t="s">
        <v>1320</v>
      </c>
      <c r="T159" s="24" t="s">
        <v>773</v>
      </c>
      <c r="U159" s="24" t="s">
        <v>800</v>
      </c>
      <c r="V159" s="24" t="s">
        <v>800</v>
      </c>
    </row>
    <row r="160" spans="2:22" x14ac:dyDescent="0.25">
      <c r="B160" s="24" t="s">
        <v>718</v>
      </c>
      <c r="C160" s="24" t="s">
        <v>1321</v>
      </c>
      <c r="D160" s="24" t="s">
        <v>1322</v>
      </c>
      <c r="E160" s="24" t="s">
        <v>2</v>
      </c>
      <c r="F160" s="24" t="s">
        <v>1323</v>
      </c>
      <c r="G160" s="25">
        <v>11.69</v>
      </c>
      <c r="H160" s="19">
        <v>11.69</v>
      </c>
      <c r="I160" s="24" t="s">
        <v>9</v>
      </c>
      <c r="J160" s="24" t="s">
        <v>17</v>
      </c>
      <c r="K160" s="26" t="s">
        <v>33</v>
      </c>
      <c r="L160" s="24" t="s">
        <v>723</v>
      </c>
      <c r="M160" s="24"/>
      <c r="N160" s="24" t="s">
        <v>126</v>
      </c>
      <c r="O160" s="24" t="s">
        <v>724</v>
      </c>
      <c r="P160" s="24" t="s">
        <v>2</v>
      </c>
      <c r="Q160" s="24" t="s">
        <v>1323</v>
      </c>
      <c r="R160" s="24" t="s">
        <v>1324</v>
      </c>
      <c r="S160" s="24" t="s">
        <v>1325</v>
      </c>
      <c r="T160" s="24" t="s">
        <v>773</v>
      </c>
      <c r="U160" s="24" t="s">
        <v>800</v>
      </c>
      <c r="V160" s="24" t="s">
        <v>800</v>
      </c>
    </row>
    <row r="161" spans="2:22" x14ac:dyDescent="0.25">
      <c r="B161" s="24" t="s">
        <v>718</v>
      </c>
      <c r="C161" s="24" t="s">
        <v>1326</v>
      </c>
      <c r="D161" s="24" t="s">
        <v>1327</v>
      </c>
      <c r="E161" s="24" t="s">
        <v>2</v>
      </c>
      <c r="F161" s="24" t="s">
        <v>1328</v>
      </c>
      <c r="G161" s="25">
        <v>11.65</v>
      </c>
      <c r="H161" s="19">
        <v>11.65</v>
      </c>
      <c r="I161" s="24" t="s">
        <v>9</v>
      </c>
      <c r="J161" s="24" t="s">
        <v>17</v>
      </c>
      <c r="K161" s="26" t="s">
        <v>33</v>
      </c>
      <c r="L161" s="24" t="s">
        <v>723</v>
      </c>
      <c r="M161" s="24"/>
      <c r="N161" s="24" t="s">
        <v>126</v>
      </c>
      <c r="O161" s="24" t="s">
        <v>747</v>
      </c>
      <c r="P161" s="24" t="s">
        <v>2</v>
      </c>
      <c r="Q161" s="24" t="s">
        <v>1328</v>
      </c>
      <c r="R161" s="24" t="s">
        <v>1329</v>
      </c>
      <c r="S161" s="24" t="s">
        <v>1330</v>
      </c>
      <c r="T161" s="24" t="s">
        <v>773</v>
      </c>
      <c r="U161" s="24" t="s">
        <v>800</v>
      </c>
      <c r="V161" s="24" t="s">
        <v>800</v>
      </c>
    </row>
    <row r="162" spans="2:22" x14ac:dyDescent="0.25">
      <c r="B162" s="24" t="s">
        <v>718</v>
      </c>
      <c r="C162" s="24" t="s">
        <v>320</v>
      </c>
      <c r="D162" s="24" t="s">
        <v>1331</v>
      </c>
      <c r="E162" s="24" t="s">
        <v>2</v>
      </c>
      <c r="F162" s="24" t="s">
        <v>321</v>
      </c>
      <c r="G162" s="25">
        <v>11.64</v>
      </c>
      <c r="H162" s="19">
        <v>11.64</v>
      </c>
      <c r="I162" s="24" t="s">
        <v>9</v>
      </c>
      <c r="J162" s="24" t="s">
        <v>17</v>
      </c>
      <c r="K162" s="26" t="s">
        <v>33</v>
      </c>
      <c r="L162" s="24" t="s">
        <v>723</v>
      </c>
      <c r="M162" s="24"/>
      <c r="N162" s="24" t="s">
        <v>126</v>
      </c>
      <c r="O162" s="24" t="s">
        <v>724</v>
      </c>
      <c r="P162" s="24" t="s">
        <v>2</v>
      </c>
      <c r="Q162" s="24" t="s">
        <v>321</v>
      </c>
      <c r="R162" s="24" t="s">
        <v>1332</v>
      </c>
      <c r="S162" s="24" t="s">
        <v>1333</v>
      </c>
      <c r="T162" s="24" t="s">
        <v>773</v>
      </c>
      <c r="U162" s="24" t="s">
        <v>751</v>
      </c>
      <c r="V162" s="24" t="s">
        <v>751</v>
      </c>
    </row>
    <row r="163" spans="2:22" x14ac:dyDescent="0.25">
      <c r="B163" s="24" t="s">
        <v>718</v>
      </c>
      <c r="C163" s="24" t="s">
        <v>54</v>
      </c>
      <c r="D163" s="24" t="s">
        <v>1334</v>
      </c>
      <c r="E163" s="24" t="s">
        <v>2</v>
      </c>
      <c r="F163" s="24" t="s">
        <v>55</v>
      </c>
      <c r="G163" s="25">
        <v>11.62</v>
      </c>
      <c r="H163" s="19">
        <v>11.62</v>
      </c>
      <c r="I163" s="24" t="s">
        <v>9</v>
      </c>
      <c r="J163" s="24" t="s">
        <v>17</v>
      </c>
      <c r="K163" s="26" t="s">
        <v>33</v>
      </c>
      <c r="L163" s="24" t="s">
        <v>723</v>
      </c>
      <c r="M163" s="24"/>
      <c r="N163" s="24" t="s">
        <v>7</v>
      </c>
      <c r="O163" s="24" t="s">
        <v>724</v>
      </c>
      <c r="P163" s="24" t="s">
        <v>2</v>
      </c>
      <c r="Q163" s="24" t="s">
        <v>55</v>
      </c>
      <c r="R163" s="24" t="s">
        <v>1335</v>
      </c>
      <c r="S163" s="24" t="s">
        <v>1336</v>
      </c>
      <c r="T163" s="24" t="s">
        <v>773</v>
      </c>
      <c r="U163" s="24" t="s">
        <v>751</v>
      </c>
      <c r="V163" s="24" t="s">
        <v>751</v>
      </c>
    </row>
    <row r="164" spans="2:22" x14ac:dyDescent="0.25">
      <c r="B164" s="24" t="s">
        <v>718</v>
      </c>
      <c r="C164" s="24" t="s">
        <v>1337</v>
      </c>
      <c r="D164" s="24" t="s">
        <v>1338</v>
      </c>
      <c r="E164" s="24" t="s">
        <v>2</v>
      </c>
      <c r="F164" s="24" t="s">
        <v>1339</v>
      </c>
      <c r="G164" s="25">
        <v>11.48</v>
      </c>
      <c r="H164" s="19">
        <v>11.48</v>
      </c>
      <c r="I164" s="24" t="s">
        <v>9</v>
      </c>
      <c r="J164" s="24" t="s">
        <v>17</v>
      </c>
      <c r="K164" s="26" t="s">
        <v>33</v>
      </c>
      <c r="L164" s="24" t="s">
        <v>723</v>
      </c>
      <c r="M164" s="24"/>
      <c r="N164" s="24" t="s">
        <v>126</v>
      </c>
      <c r="O164" s="24" t="s">
        <v>724</v>
      </c>
      <c r="P164" s="24" t="s">
        <v>2</v>
      </c>
      <c r="Q164" s="24" t="s">
        <v>1339</v>
      </c>
      <c r="R164" s="24"/>
      <c r="S164" s="24"/>
      <c r="T164" s="24" t="s">
        <v>773</v>
      </c>
      <c r="U164" s="24" t="s">
        <v>979</v>
      </c>
      <c r="V164" s="24" t="s">
        <v>979</v>
      </c>
    </row>
    <row r="165" spans="2:22" x14ac:dyDescent="0.25">
      <c r="B165" s="24" t="s">
        <v>718</v>
      </c>
      <c r="C165" s="24" t="s">
        <v>215</v>
      </c>
      <c r="D165" s="24" t="s">
        <v>1340</v>
      </c>
      <c r="E165" s="24" t="s">
        <v>2</v>
      </c>
      <c r="F165" s="24" t="s">
        <v>216</v>
      </c>
      <c r="G165" s="25">
        <v>11.16</v>
      </c>
      <c r="H165" s="19">
        <v>11.16</v>
      </c>
      <c r="I165" s="24" t="s">
        <v>9</v>
      </c>
      <c r="J165" s="24" t="s">
        <v>17</v>
      </c>
      <c r="K165" s="26" t="s">
        <v>33</v>
      </c>
      <c r="L165" s="24" t="s">
        <v>723</v>
      </c>
      <c r="M165" s="24"/>
      <c r="N165" s="24" t="s">
        <v>126</v>
      </c>
      <c r="O165" s="24" t="s">
        <v>747</v>
      </c>
      <c r="P165" s="24" t="s">
        <v>2</v>
      </c>
      <c r="Q165" s="24" t="s">
        <v>216</v>
      </c>
      <c r="R165" s="24" t="s">
        <v>1341</v>
      </c>
      <c r="S165" s="24" t="s">
        <v>1342</v>
      </c>
      <c r="T165" s="24" t="s">
        <v>773</v>
      </c>
      <c r="U165" s="24" t="s">
        <v>800</v>
      </c>
      <c r="V165" s="24" t="s">
        <v>800</v>
      </c>
    </row>
    <row r="166" spans="2:22" x14ac:dyDescent="0.25">
      <c r="B166" s="24" t="s">
        <v>718</v>
      </c>
      <c r="C166" s="24" t="s">
        <v>227</v>
      </c>
      <c r="D166" s="24" t="s">
        <v>1343</v>
      </c>
      <c r="E166" s="24" t="s">
        <v>2</v>
      </c>
      <c r="F166" s="24" t="s">
        <v>228</v>
      </c>
      <c r="G166" s="25">
        <v>11.15</v>
      </c>
      <c r="H166" s="19">
        <v>11.15</v>
      </c>
      <c r="I166" s="24" t="s">
        <v>9</v>
      </c>
      <c r="J166" s="24" t="s">
        <v>17</v>
      </c>
      <c r="K166" s="26" t="s">
        <v>33</v>
      </c>
      <c r="L166" s="24" t="s">
        <v>723</v>
      </c>
      <c r="M166" s="24"/>
      <c r="N166" s="24" t="s">
        <v>126</v>
      </c>
      <c r="O166" s="24" t="s">
        <v>747</v>
      </c>
      <c r="P166" s="24" t="s">
        <v>2</v>
      </c>
      <c r="Q166" s="24" t="s">
        <v>228</v>
      </c>
      <c r="R166" s="24" t="s">
        <v>1344</v>
      </c>
      <c r="S166" s="24" t="s">
        <v>1345</v>
      </c>
      <c r="T166" s="24" t="s">
        <v>773</v>
      </c>
      <c r="U166" s="24" t="s">
        <v>800</v>
      </c>
      <c r="V166" s="24" t="s">
        <v>800</v>
      </c>
    </row>
    <row r="167" spans="2:22" x14ac:dyDescent="0.25">
      <c r="B167" s="24" t="s">
        <v>718</v>
      </c>
      <c r="C167" s="24" t="s">
        <v>335</v>
      </c>
      <c r="D167" s="24" t="s">
        <v>1346</v>
      </c>
      <c r="E167" s="24" t="s">
        <v>2</v>
      </c>
      <c r="F167" s="24" t="s">
        <v>336</v>
      </c>
      <c r="G167" s="25">
        <v>11.02</v>
      </c>
      <c r="H167" s="19">
        <v>11.02</v>
      </c>
      <c r="I167" s="24" t="s">
        <v>9</v>
      </c>
      <c r="J167" s="24" t="s">
        <v>17</v>
      </c>
      <c r="K167" s="26" t="s">
        <v>33</v>
      </c>
      <c r="L167" s="24" t="s">
        <v>723</v>
      </c>
      <c r="M167" s="24"/>
      <c r="N167" s="24" t="s">
        <v>126</v>
      </c>
      <c r="O167" s="24" t="s">
        <v>724</v>
      </c>
      <c r="P167" s="24" t="s">
        <v>2</v>
      </c>
      <c r="Q167" s="24" t="s">
        <v>336</v>
      </c>
      <c r="R167" s="24" t="s">
        <v>1347</v>
      </c>
      <c r="S167" s="24" t="s">
        <v>1348</v>
      </c>
      <c r="T167" s="24" t="s">
        <v>773</v>
      </c>
      <c r="U167" s="24" t="s">
        <v>751</v>
      </c>
      <c r="V167" s="24" t="s">
        <v>751</v>
      </c>
    </row>
    <row r="168" spans="2:22" x14ac:dyDescent="0.25">
      <c r="B168" s="24" t="s">
        <v>718</v>
      </c>
      <c r="C168" s="24" t="s">
        <v>1349</v>
      </c>
      <c r="D168" s="24" t="s">
        <v>1350</v>
      </c>
      <c r="E168" s="24" t="s">
        <v>2</v>
      </c>
      <c r="F168" s="24" t="s">
        <v>1351</v>
      </c>
      <c r="G168" s="25">
        <v>10.93</v>
      </c>
      <c r="H168" s="19">
        <v>10.93</v>
      </c>
      <c r="I168" s="24" t="s">
        <v>9</v>
      </c>
      <c r="J168" s="24" t="s">
        <v>17</v>
      </c>
      <c r="K168" s="26" t="s">
        <v>33</v>
      </c>
      <c r="L168" s="24" t="s">
        <v>723</v>
      </c>
      <c r="M168" s="24"/>
      <c r="N168" s="24" t="s">
        <v>126</v>
      </c>
      <c r="O168" s="24" t="s">
        <v>724</v>
      </c>
      <c r="P168" s="24" t="s">
        <v>2</v>
      </c>
      <c r="Q168" s="24" t="s">
        <v>1351</v>
      </c>
      <c r="R168" s="24" t="s">
        <v>1352</v>
      </c>
      <c r="S168" s="24" t="s">
        <v>1353</v>
      </c>
      <c r="T168" s="24" t="s">
        <v>773</v>
      </c>
      <c r="U168" s="24" t="s">
        <v>800</v>
      </c>
      <c r="V168" s="24" t="s">
        <v>800</v>
      </c>
    </row>
    <row r="169" spans="2:22" x14ac:dyDescent="0.25">
      <c r="B169" s="24" t="s">
        <v>718</v>
      </c>
      <c r="C169" s="24" t="s">
        <v>1354</v>
      </c>
      <c r="D169" s="24" t="s">
        <v>1355</v>
      </c>
      <c r="E169" s="24" t="s">
        <v>2</v>
      </c>
      <c r="F169" s="24" t="s">
        <v>1356</v>
      </c>
      <c r="G169" s="25">
        <v>10.88</v>
      </c>
      <c r="H169" s="19">
        <v>10.88</v>
      </c>
      <c r="I169" s="24" t="s">
        <v>9</v>
      </c>
      <c r="J169" s="24" t="s">
        <v>17</v>
      </c>
      <c r="K169" s="26" t="s">
        <v>33</v>
      </c>
      <c r="L169" s="24" t="s">
        <v>723</v>
      </c>
      <c r="M169" s="24"/>
      <c r="N169" s="24" t="s">
        <v>126</v>
      </c>
      <c r="O169" s="24" t="s">
        <v>747</v>
      </c>
      <c r="P169" s="24" t="s">
        <v>2</v>
      </c>
      <c r="Q169" s="24" t="s">
        <v>1356</v>
      </c>
      <c r="R169" s="24" t="s">
        <v>1357</v>
      </c>
      <c r="S169" s="24" t="s">
        <v>1358</v>
      </c>
      <c r="T169" s="24" t="s">
        <v>773</v>
      </c>
      <c r="U169" s="24" t="s">
        <v>800</v>
      </c>
      <c r="V169" s="24" t="s">
        <v>800</v>
      </c>
    </row>
    <row r="170" spans="2:22" x14ac:dyDescent="0.25">
      <c r="B170" s="24" t="s">
        <v>718</v>
      </c>
      <c r="C170" s="24" t="s">
        <v>1359</v>
      </c>
      <c r="D170" s="24" t="s">
        <v>1360</v>
      </c>
      <c r="E170" s="24" t="s">
        <v>2</v>
      </c>
      <c r="F170" s="24" t="s">
        <v>1361</v>
      </c>
      <c r="G170" s="25">
        <v>10.69</v>
      </c>
      <c r="H170" s="19">
        <v>10.69</v>
      </c>
      <c r="I170" s="24" t="s">
        <v>9</v>
      </c>
      <c r="J170" s="24" t="s">
        <v>17</v>
      </c>
      <c r="K170" s="26" t="s">
        <v>33</v>
      </c>
      <c r="L170" s="24" t="s">
        <v>723</v>
      </c>
      <c r="M170" s="24"/>
      <c r="N170" s="24" t="s">
        <v>126</v>
      </c>
      <c r="O170" s="24" t="s">
        <v>747</v>
      </c>
      <c r="P170" s="24" t="s">
        <v>2</v>
      </c>
      <c r="Q170" s="24" t="s">
        <v>1361</v>
      </c>
      <c r="R170" s="24" t="s">
        <v>1362</v>
      </c>
      <c r="S170" s="24" t="s">
        <v>1363</v>
      </c>
      <c r="T170" s="24" t="s">
        <v>773</v>
      </c>
      <c r="U170" s="24" t="s">
        <v>800</v>
      </c>
      <c r="V170" s="24" t="s">
        <v>800</v>
      </c>
    </row>
    <row r="171" spans="2:22" x14ac:dyDescent="0.25">
      <c r="B171" s="24" t="s">
        <v>718</v>
      </c>
      <c r="C171" s="24" t="s">
        <v>1364</v>
      </c>
      <c r="D171" s="24" t="s">
        <v>1365</v>
      </c>
      <c r="E171" s="24" t="s">
        <v>2</v>
      </c>
      <c r="F171" s="24" t="s">
        <v>1366</v>
      </c>
      <c r="G171" s="25">
        <v>10.66</v>
      </c>
      <c r="H171" s="19">
        <v>10.66</v>
      </c>
      <c r="I171" s="24" t="s">
        <v>9</v>
      </c>
      <c r="J171" s="24" t="s">
        <v>17</v>
      </c>
      <c r="K171" s="26" t="s">
        <v>33</v>
      </c>
      <c r="L171" s="24" t="s">
        <v>723</v>
      </c>
      <c r="M171" s="24"/>
      <c r="N171" s="24" t="s">
        <v>126</v>
      </c>
      <c r="O171" s="24" t="s">
        <v>724</v>
      </c>
      <c r="P171" s="24" t="s">
        <v>2</v>
      </c>
      <c r="Q171" s="24" t="s">
        <v>1366</v>
      </c>
      <c r="R171" s="24" t="s">
        <v>1367</v>
      </c>
      <c r="S171" s="24" t="s">
        <v>1368</v>
      </c>
      <c r="T171" s="24" t="s">
        <v>773</v>
      </c>
      <c r="U171" s="24" t="s">
        <v>800</v>
      </c>
      <c r="V171" s="24" t="s">
        <v>800</v>
      </c>
    </row>
    <row r="172" spans="2:22" x14ac:dyDescent="0.25">
      <c r="B172" s="24" t="s">
        <v>718</v>
      </c>
      <c r="C172" s="24" t="s">
        <v>1369</v>
      </c>
      <c r="D172" s="24" t="s">
        <v>1370</v>
      </c>
      <c r="E172" s="24" t="s">
        <v>2</v>
      </c>
      <c r="F172" s="24" t="s">
        <v>1371</v>
      </c>
      <c r="G172" s="25">
        <v>10.63</v>
      </c>
      <c r="H172" s="19">
        <v>10.63</v>
      </c>
      <c r="I172" s="24" t="s">
        <v>9</v>
      </c>
      <c r="J172" s="24" t="s">
        <v>17</v>
      </c>
      <c r="K172" s="26" t="s">
        <v>33</v>
      </c>
      <c r="L172" s="24" t="s">
        <v>723</v>
      </c>
      <c r="M172" s="24"/>
      <c r="N172" s="24" t="s">
        <v>126</v>
      </c>
      <c r="O172" s="24" t="s">
        <v>747</v>
      </c>
      <c r="P172" s="24" t="s">
        <v>2</v>
      </c>
      <c r="Q172" s="24" t="s">
        <v>1371</v>
      </c>
      <c r="R172" s="24" t="s">
        <v>1372</v>
      </c>
      <c r="S172" s="24" t="s">
        <v>1373</v>
      </c>
      <c r="T172" s="24" t="s">
        <v>773</v>
      </c>
      <c r="U172" s="24" t="s">
        <v>800</v>
      </c>
      <c r="V172" s="24" t="s">
        <v>800</v>
      </c>
    </row>
    <row r="173" spans="2:22" x14ac:dyDescent="0.25">
      <c r="B173" s="24" t="s">
        <v>718</v>
      </c>
      <c r="C173" s="24" t="s">
        <v>1374</v>
      </c>
      <c r="D173" s="24" t="s">
        <v>1375</v>
      </c>
      <c r="E173" s="24" t="s">
        <v>2</v>
      </c>
      <c r="F173" s="24" t="s">
        <v>1376</v>
      </c>
      <c r="G173" s="25">
        <v>9.26</v>
      </c>
      <c r="H173" s="19">
        <v>9.26</v>
      </c>
      <c r="I173" s="24" t="s">
        <v>9</v>
      </c>
      <c r="J173" s="24" t="s">
        <v>17</v>
      </c>
      <c r="K173" s="26" t="s">
        <v>33</v>
      </c>
      <c r="L173" s="24" t="s">
        <v>723</v>
      </c>
      <c r="M173" s="24"/>
      <c r="N173" s="24" t="s">
        <v>126</v>
      </c>
      <c r="O173" s="24" t="s">
        <v>724</v>
      </c>
      <c r="P173" s="24" t="s">
        <v>2</v>
      </c>
      <c r="Q173" s="24" t="s">
        <v>1376</v>
      </c>
      <c r="R173" s="24" t="s">
        <v>1377</v>
      </c>
      <c r="S173" s="24" t="s">
        <v>1378</v>
      </c>
      <c r="T173" s="24" t="s">
        <v>773</v>
      </c>
      <c r="U173" s="24" t="s">
        <v>979</v>
      </c>
      <c r="V173" s="24" t="s">
        <v>979</v>
      </c>
    </row>
    <row r="174" spans="2:22" x14ac:dyDescent="0.25">
      <c r="B174" s="24" t="s">
        <v>718</v>
      </c>
      <c r="C174" s="24" t="s">
        <v>1379</v>
      </c>
      <c r="D174" s="24" t="s">
        <v>1380</v>
      </c>
      <c r="E174" s="24" t="s">
        <v>2</v>
      </c>
      <c r="F174" s="24" t="s">
        <v>1381</v>
      </c>
      <c r="G174" s="25">
        <v>13.09</v>
      </c>
      <c r="H174" s="19">
        <v>13.09</v>
      </c>
      <c r="I174" s="24" t="s">
        <v>9</v>
      </c>
      <c r="J174" s="24" t="s">
        <v>17</v>
      </c>
      <c r="K174" s="26" t="s">
        <v>636</v>
      </c>
      <c r="L174" s="24" t="s">
        <v>723</v>
      </c>
      <c r="M174" s="24"/>
      <c r="N174" s="24" t="s">
        <v>126</v>
      </c>
      <c r="O174" s="24" t="s">
        <v>747</v>
      </c>
      <c r="P174" s="24" t="s">
        <v>2</v>
      </c>
      <c r="Q174" s="24" t="s">
        <v>1381</v>
      </c>
      <c r="R174" s="24" t="s">
        <v>1382</v>
      </c>
      <c r="S174" s="24" t="s">
        <v>1383</v>
      </c>
      <c r="T174" s="24" t="s">
        <v>750</v>
      </c>
      <c r="U174" s="24" t="s">
        <v>751</v>
      </c>
      <c r="V174" s="24" t="s">
        <v>751</v>
      </c>
    </row>
    <row r="175" spans="2:22" x14ac:dyDescent="0.25">
      <c r="B175" s="24" t="s">
        <v>718</v>
      </c>
      <c r="C175" s="24" t="s">
        <v>1384</v>
      </c>
      <c r="D175" s="24" t="s">
        <v>1385</v>
      </c>
      <c r="E175" s="24" t="s">
        <v>2</v>
      </c>
      <c r="F175" s="24" t="s">
        <v>1386</v>
      </c>
      <c r="G175" s="25">
        <v>13.6</v>
      </c>
      <c r="H175" s="19">
        <v>13.6</v>
      </c>
      <c r="I175" s="24" t="s">
        <v>9</v>
      </c>
      <c r="J175" s="24" t="s">
        <v>17</v>
      </c>
      <c r="K175" s="26" t="s">
        <v>642</v>
      </c>
      <c r="L175" s="24" t="s">
        <v>723</v>
      </c>
      <c r="M175" s="24"/>
      <c r="N175" s="24" t="s">
        <v>126</v>
      </c>
      <c r="O175" s="24" t="s">
        <v>747</v>
      </c>
      <c r="P175" s="24" t="s">
        <v>2</v>
      </c>
      <c r="Q175" s="24" t="s">
        <v>1386</v>
      </c>
      <c r="R175" s="24" t="s">
        <v>1387</v>
      </c>
      <c r="S175" s="24" t="s">
        <v>1388</v>
      </c>
      <c r="T175" s="24" t="s">
        <v>773</v>
      </c>
      <c r="U175" s="24" t="s">
        <v>979</v>
      </c>
      <c r="V175" s="24" t="s">
        <v>979</v>
      </c>
    </row>
    <row r="176" spans="2:22" x14ac:dyDescent="0.25">
      <c r="B176" s="24" t="s">
        <v>718</v>
      </c>
      <c r="C176" s="24" t="s">
        <v>1389</v>
      </c>
      <c r="D176" s="24" t="s">
        <v>1390</v>
      </c>
      <c r="E176" s="24" t="s">
        <v>2</v>
      </c>
      <c r="F176" s="24" t="s">
        <v>1391</v>
      </c>
      <c r="G176" s="25">
        <v>12.55</v>
      </c>
      <c r="H176" s="19">
        <v>12.55</v>
      </c>
      <c r="I176" s="24" t="s">
        <v>9</v>
      </c>
      <c r="J176" s="26" t="s">
        <v>17</v>
      </c>
      <c r="K176" s="26" t="s">
        <v>648</v>
      </c>
      <c r="L176" s="24" t="s">
        <v>723</v>
      </c>
      <c r="M176" s="24"/>
      <c r="N176" s="24" t="s">
        <v>126</v>
      </c>
      <c r="O176" s="24" t="s">
        <v>724</v>
      </c>
      <c r="P176" s="24" t="s">
        <v>2</v>
      </c>
      <c r="Q176" s="24" t="s">
        <v>1391</v>
      </c>
      <c r="R176" s="24" t="s">
        <v>1392</v>
      </c>
      <c r="S176" s="24" t="s">
        <v>1393</v>
      </c>
      <c r="T176" s="24" t="s">
        <v>773</v>
      </c>
      <c r="U176" s="24" t="s">
        <v>895</v>
      </c>
      <c r="V176" s="24" t="s">
        <v>895</v>
      </c>
    </row>
    <row r="177" spans="2:22" x14ac:dyDescent="0.25">
      <c r="B177" s="24" t="s">
        <v>718</v>
      </c>
      <c r="C177" s="24" t="s">
        <v>1394</v>
      </c>
      <c r="D177" s="24" t="s">
        <v>1395</v>
      </c>
      <c r="E177" s="24" t="s">
        <v>2</v>
      </c>
      <c r="F177" s="24" t="s">
        <v>1396</v>
      </c>
      <c r="G177" s="25">
        <v>12.14</v>
      </c>
      <c r="H177" s="19">
        <v>12.14</v>
      </c>
      <c r="I177" s="24" t="s">
        <v>9</v>
      </c>
      <c r="J177" s="26" t="s">
        <v>17</v>
      </c>
      <c r="K177" s="26" t="s">
        <v>648</v>
      </c>
      <c r="L177" s="24" t="s">
        <v>723</v>
      </c>
      <c r="M177" s="24"/>
      <c r="N177" s="24" t="s">
        <v>126</v>
      </c>
      <c r="O177" s="24" t="s">
        <v>724</v>
      </c>
      <c r="P177" s="24" t="s">
        <v>2</v>
      </c>
      <c r="Q177" s="24" t="s">
        <v>1396</v>
      </c>
      <c r="R177" s="24" t="s">
        <v>1397</v>
      </c>
      <c r="S177" s="24" t="s">
        <v>1398</v>
      </c>
      <c r="T177" s="24" t="s">
        <v>773</v>
      </c>
      <c r="U177" s="24" t="s">
        <v>774</v>
      </c>
      <c r="V177" s="24" t="s">
        <v>774</v>
      </c>
    </row>
    <row r="178" spans="2:22" x14ac:dyDescent="0.25">
      <c r="B178" s="24" t="s">
        <v>718</v>
      </c>
      <c r="C178" s="24" t="s">
        <v>1399</v>
      </c>
      <c r="D178" s="24" t="s">
        <v>1400</v>
      </c>
      <c r="E178" s="24" t="s">
        <v>2</v>
      </c>
      <c r="F178" s="24" t="s">
        <v>1401</v>
      </c>
      <c r="G178" s="25">
        <v>11.62</v>
      </c>
      <c r="H178" s="19">
        <v>11.62</v>
      </c>
      <c r="I178" s="24" t="s">
        <v>9</v>
      </c>
      <c r="J178" s="26" t="s">
        <v>17</v>
      </c>
      <c r="K178" s="26" t="s">
        <v>648</v>
      </c>
      <c r="L178" s="24" t="s">
        <v>723</v>
      </c>
      <c r="M178" s="24"/>
      <c r="N178" s="24" t="s">
        <v>126</v>
      </c>
      <c r="O178" s="24" t="s">
        <v>747</v>
      </c>
      <c r="P178" s="24" t="s">
        <v>2</v>
      </c>
      <c r="Q178" s="24" t="s">
        <v>1401</v>
      </c>
      <c r="R178" s="24" t="s">
        <v>1402</v>
      </c>
      <c r="S178" s="24" t="s">
        <v>1403</v>
      </c>
      <c r="T178" s="24" t="s">
        <v>750</v>
      </c>
      <c r="U178" s="24" t="s">
        <v>751</v>
      </c>
      <c r="V178" s="24" t="s">
        <v>751</v>
      </c>
    </row>
    <row r="179" spans="2:22" x14ac:dyDescent="0.25">
      <c r="B179" s="24" t="s">
        <v>718</v>
      </c>
      <c r="C179" s="24" t="s">
        <v>660</v>
      </c>
      <c r="D179" s="24" t="s">
        <v>1404</v>
      </c>
      <c r="E179" s="24" t="s">
        <v>2</v>
      </c>
      <c r="F179" s="24" t="s">
        <v>661</v>
      </c>
      <c r="G179" s="25">
        <v>11.44</v>
      </c>
      <c r="H179" s="19">
        <v>11.44</v>
      </c>
      <c r="I179" s="24" t="s">
        <v>9</v>
      </c>
      <c r="J179" s="26" t="s">
        <v>17</v>
      </c>
      <c r="K179" s="26" t="s">
        <v>648</v>
      </c>
      <c r="L179" s="24" t="s">
        <v>723</v>
      </c>
      <c r="M179" s="24"/>
      <c r="N179" s="24" t="s">
        <v>126</v>
      </c>
      <c r="O179" s="24" t="s">
        <v>724</v>
      </c>
      <c r="P179" s="24" t="s">
        <v>2</v>
      </c>
      <c r="Q179" s="24" t="s">
        <v>661</v>
      </c>
      <c r="R179" s="24" t="s">
        <v>1405</v>
      </c>
      <c r="S179" s="24" t="s">
        <v>1406</v>
      </c>
      <c r="T179" s="24" t="s">
        <v>773</v>
      </c>
      <c r="U179" s="24" t="s">
        <v>895</v>
      </c>
      <c r="V179" s="24" t="s">
        <v>895</v>
      </c>
    </row>
    <row r="180" spans="2:22" x14ac:dyDescent="0.25">
      <c r="B180" s="24" t="s">
        <v>718</v>
      </c>
      <c r="C180" s="24" t="s">
        <v>665</v>
      </c>
      <c r="D180" s="24" t="s">
        <v>1407</v>
      </c>
      <c r="E180" s="24" t="s">
        <v>2</v>
      </c>
      <c r="F180" s="24" t="s">
        <v>666</v>
      </c>
      <c r="G180" s="25">
        <v>11.22</v>
      </c>
      <c r="H180" s="19">
        <v>11.22</v>
      </c>
      <c r="I180" s="24" t="s">
        <v>9</v>
      </c>
      <c r="J180" s="26" t="s">
        <v>17</v>
      </c>
      <c r="K180" s="26" t="s">
        <v>648</v>
      </c>
      <c r="L180" s="24" t="s">
        <v>723</v>
      </c>
      <c r="M180" s="24"/>
      <c r="N180" s="24" t="s">
        <v>126</v>
      </c>
      <c r="O180" s="24" t="s">
        <v>724</v>
      </c>
      <c r="P180" s="24" t="s">
        <v>2</v>
      </c>
      <c r="Q180" s="24" t="s">
        <v>666</v>
      </c>
      <c r="R180" s="24" t="s">
        <v>1408</v>
      </c>
      <c r="S180" s="24" t="s">
        <v>1409</v>
      </c>
      <c r="T180" s="24" t="s">
        <v>750</v>
      </c>
      <c r="U180" s="24" t="s">
        <v>751</v>
      </c>
      <c r="V180" s="24" t="s">
        <v>751</v>
      </c>
    </row>
    <row r="181" spans="2:22" x14ac:dyDescent="0.25">
      <c r="B181" s="24" t="s">
        <v>718</v>
      </c>
      <c r="C181" s="24" t="s">
        <v>1410</v>
      </c>
      <c r="D181" s="24" t="s">
        <v>1411</v>
      </c>
      <c r="E181" s="24" t="s">
        <v>2</v>
      </c>
      <c r="F181" s="24" t="s">
        <v>1412</v>
      </c>
      <c r="G181" s="25">
        <v>10.67</v>
      </c>
      <c r="H181" s="19">
        <v>10.67</v>
      </c>
      <c r="I181" s="24" t="s">
        <v>9</v>
      </c>
      <c r="J181" s="26" t="s">
        <v>17</v>
      </c>
      <c r="K181" s="26" t="s">
        <v>648</v>
      </c>
      <c r="L181" s="24" t="s">
        <v>723</v>
      </c>
      <c r="M181" s="24"/>
      <c r="N181" s="24" t="s">
        <v>7</v>
      </c>
      <c r="O181" s="24" t="s">
        <v>724</v>
      </c>
      <c r="P181" s="24" t="s">
        <v>2</v>
      </c>
      <c r="Q181" s="24" t="s">
        <v>1412</v>
      </c>
      <c r="R181" s="24" t="s">
        <v>1413</v>
      </c>
      <c r="S181" s="24" t="s">
        <v>1414</v>
      </c>
      <c r="T181" s="24" t="s">
        <v>773</v>
      </c>
      <c r="U181" s="24" t="s">
        <v>895</v>
      </c>
      <c r="V181" s="24" t="s">
        <v>895</v>
      </c>
    </row>
    <row r="182" spans="2:22" x14ac:dyDescent="0.25">
      <c r="B182" s="24" t="s">
        <v>718</v>
      </c>
      <c r="C182" s="24" t="s">
        <v>1415</v>
      </c>
      <c r="D182" s="24" t="s">
        <v>1416</v>
      </c>
      <c r="E182" s="24" t="s">
        <v>2</v>
      </c>
      <c r="F182" s="24" t="s">
        <v>1417</v>
      </c>
      <c r="G182" s="25">
        <v>13.31</v>
      </c>
      <c r="H182" s="19">
        <v>13.31</v>
      </c>
      <c r="I182" s="24" t="s">
        <v>9</v>
      </c>
      <c r="J182" s="24" t="s">
        <v>80</v>
      </c>
      <c r="K182" s="26" t="s">
        <v>1418</v>
      </c>
      <c r="L182" s="26" t="s">
        <v>723</v>
      </c>
      <c r="M182" s="24"/>
      <c r="N182" s="24" t="s">
        <v>126</v>
      </c>
      <c r="O182" s="24" t="s">
        <v>747</v>
      </c>
      <c r="P182" s="24" t="s">
        <v>2</v>
      </c>
      <c r="Q182" s="24" t="s">
        <v>1417</v>
      </c>
      <c r="R182" s="24" t="s">
        <v>1419</v>
      </c>
      <c r="S182" s="24" t="s">
        <v>1420</v>
      </c>
      <c r="T182" s="24" t="s">
        <v>773</v>
      </c>
      <c r="U182" s="24" t="s">
        <v>895</v>
      </c>
      <c r="V182" s="24" t="s">
        <v>895</v>
      </c>
    </row>
    <row r="183" spans="2:22" x14ac:dyDescent="0.25">
      <c r="B183" s="24" t="s">
        <v>718</v>
      </c>
      <c r="C183" s="24" t="s">
        <v>1421</v>
      </c>
      <c r="D183" s="24" t="s">
        <v>1422</v>
      </c>
      <c r="E183" s="24" t="s">
        <v>2</v>
      </c>
      <c r="F183" s="24" t="s">
        <v>1423</v>
      </c>
      <c r="G183" s="25">
        <v>11.14</v>
      </c>
      <c r="H183" s="19">
        <v>11.14</v>
      </c>
      <c r="I183" s="24" t="s">
        <v>9</v>
      </c>
      <c r="J183" s="24" t="s">
        <v>80</v>
      </c>
      <c r="K183" s="26" t="s">
        <v>1418</v>
      </c>
      <c r="L183" s="26" t="s">
        <v>723</v>
      </c>
      <c r="M183" s="24"/>
      <c r="N183" s="24" t="s">
        <v>126</v>
      </c>
      <c r="O183" s="24" t="s">
        <v>724</v>
      </c>
      <c r="P183" s="24" t="s">
        <v>2</v>
      </c>
      <c r="Q183" s="24" t="s">
        <v>1423</v>
      </c>
      <c r="R183" s="24" t="s">
        <v>1424</v>
      </c>
      <c r="S183" s="24" t="s">
        <v>1425</v>
      </c>
      <c r="T183" s="24" t="s">
        <v>773</v>
      </c>
      <c r="U183" s="24" t="s">
        <v>895</v>
      </c>
      <c r="V183" s="24" t="s">
        <v>895</v>
      </c>
    </row>
    <row r="184" spans="2:22" x14ac:dyDescent="0.25">
      <c r="B184" s="24" t="s">
        <v>718</v>
      </c>
      <c r="C184" s="24" t="s">
        <v>1426</v>
      </c>
      <c r="D184" s="24" t="s">
        <v>1427</v>
      </c>
      <c r="E184" s="24" t="s">
        <v>2</v>
      </c>
      <c r="F184" s="24" t="s">
        <v>1428</v>
      </c>
      <c r="G184" s="25">
        <v>10.81</v>
      </c>
      <c r="H184" s="19">
        <v>10.81</v>
      </c>
      <c r="I184" s="24" t="s">
        <v>9</v>
      </c>
      <c r="J184" s="24" t="s">
        <v>80</v>
      </c>
      <c r="K184" s="26" t="s">
        <v>1418</v>
      </c>
      <c r="L184" s="26" t="s">
        <v>723</v>
      </c>
      <c r="M184" s="24"/>
      <c r="N184" s="24" t="s">
        <v>126</v>
      </c>
      <c r="O184" s="24" t="s">
        <v>724</v>
      </c>
      <c r="P184" s="24" t="s">
        <v>2</v>
      </c>
      <c r="Q184" s="24" t="s">
        <v>1428</v>
      </c>
      <c r="R184" s="24" t="s">
        <v>1429</v>
      </c>
      <c r="S184" s="24" t="s">
        <v>1430</v>
      </c>
      <c r="T184" s="24" t="s">
        <v>773</v>
      </c>
      <c r="U184" s="24" t="s">
        <v>895</v>
      </c>
      <c r="V184" s="24" t="s">
        <v>895</v>
      </c>
    </row>
    <row r="185" spans="2:22" x14ac:dyDescent="0.25">
      <c r="B185" s="24" t="s">
        <v>718</v>
      </c>
      <c r="C185" s="24" t="s">
        <v>1431</v>
      </c>
      <c r="D185" s="24" t="s">
        <v>1432</v>
      </c>
      <c r="E185" s="24" t="s">
        <v>2</v>
      </c>
      <c r="F185" s="24" t="s">
        <v>1433</v>
      </c>
      <c r="G185" s="25">
        <v>12.56</v>
      </c>
      <c r="H185" s="19">
        <v>12.56</v>
      </c>
      <c r="I185" s="24" t="s">
        <v>9</v>
      </c>
      <c r="J185" s="26" t="s">
        <v>80</v>
      </c>
      <c r="K185" s="26" t="s">
        <v>671</v>
      </c>
      <c r="L185" s="24" t="s">
        <v>746</v>
      </c>
      <c r="M185" s="24"/>
      <c r="N185" s="24" t="s">
        <v>126</v>
      </c>
      <c r="O185" s="24" t="s">
        <v>747</v>
      </c>
      <c r="P185" s="24" t="s">
        <v>2</v>
      </c>
      <c r="Q185" s="24" t="s">
        <v>1433</v>
      </c>
      <c r="R185" s="24" t="s">
        <v>1434</v>
      </c>
      <c r="S185" s="24" t="s">
        <v>1435</v>
      </c>
      <c r="T185" s="24" t="s">
        <v>773</v>
      </c>
      <c r="U185" s="24" t="s">
        <v>862</v>
      </c>
      <c r="V185" s="24" t="s">
        <v>862</v>
      </c>
    </row>
    <row r="186" spans="2:22" x14ac:dyDescent="0.25">
      <c r="B186" s="24" t="s">
        <v>718</v>
      </c>
      <c r="C186" s="24" t="s">
        <v>668</v>
      </c>
      <c r="D186" s="24" t="s">
        <v>1436</v>
      </c>
      <c r="E186" s="24" t="s">
        <v>2</v>
      </c>
      <c r="F186" s="24" t="s">
        <v>669</v>
      </c>
      <c r="G186" s="25">
        <v>12.49</v>
      </c>
      <c r="H186" s="19">
        <v>12.49</v>
      </c>
      <c r="I186" s="24" t="s">
        <v>9</v>
      </c>
      <c r="J186" s="26" t="s">
        <v>80</v>
      </c>
      <c r="K186" s="26" t="s">
        <v>671</v>
      </c>
      <c r="L186" s="24" t="s">
        <v>723</v>
      </c>
      <c r="M186" s="24"/>
      <c r="N186" s="24" t="s">
        <v>126</v>
      </c>
      <c r="O186" s="24" t="s">
        <v>747</v>
      </c>
      <c r="P186" s="24" t="s">
        <v>2</v>
      </c>
      <c r="Q186" s="24" t="s">
        <v>669</v>
      </c>
      <c r="R186" s="24" t="s">
        <v>1437</v>
      </c>
      <c r="S186" s="24" t="s">
        <v>1438</v>
      </c>
      <c r="T186" s="24" t="s">
        <v>750</v>
      </c>
      <c r="U186" s="24" t="s">
        <v>751</v>
      </c>
      <c r="V186" s="24" t="s">
        <v>751</v>
      </c>
    </row>
    <row r="187" spans="2:22" x14ac:dyDescent="0.25">
      <c r="B187" s="24" t="s">
        <v>718</v>
      </c>
      <c r="C187" s="24" t="s">
        <v>1439</v>
      </c>
      <c r="D187" s="24" t="s">
        <v>1440</v>
      </c>
      <c r="E187" s="24" t="s">
        <v>2</v>
      </c>
      <c r="F187" s="24" t="s">
        <v>1441</v>
      </c>
      <c r="G187" s="25">
        <v>12.22</v>
      </c>
      <c r="H187" s="19">
        <v>12.22</v>
      </c>
      <c r="I187" s="24" t="s">
        <v>9</v>
      </c>
      <c r="J187" s="26" t="s">
        <v>80</v>
      </c>
      <c r="K187" s="26" t="s">
        <v>671</v>
      </c>
      <c r="L187" s="24" t="s">
        <v>723</v>
      </c>
      <c r="M187" s="24"/>
      <c r="N187" s="24" t="s">
        <v>126</v>
      </c>
      <c r="O187" s="24" t="s">
        <v>724</v>
      </c>
      <c r="P187" s="24" t="s">
        <v>2</v>
      </c>
      <c r="Q187" s="24" t="s">
        <v>1441</v>
      </c>
      <c r="R187" s="24" t="s">
        <v>1442</v>
      </c>
      <c r="S187" s="24" t="s">
        <v>1443</v>
      </c>
      <c r="T187" s="24" t="s">
        <v>750</v>
      </c>
      <c r="U187" s="24" t="s">
        <v>751</v>
      </c>
      <c r="V187" s="24" t="s">
        <v>751</v>
      </c>
    </row>
    <row r="188" spans="2:22" x14ac:dyDescent="0.25">
      <c r="B188" s="24" t="s">
        <v>718</v>
      </c>
      <c r="C188" s="24" t="s">
        <v>1444</v>
      </c>
      <c r="D188" s="24" t="s">
        <v>1445</v>
      </c>
      <c r="E188" s="24" t="s">
        <v>2</v>
      </c>
      <c r="F188" s="24" t="s">
        <v>1446</v>
      </c>
      <c r="G188" s="25">
        <v>10.54</v>
      </c>
      <c r="H188" s="19">
        <v>10.54</v>
      </c>
      <c r="I188" s="24" t="s">
        <v>9</v>
      </c>
      <c r="J188" s="26" t="s">
        <v>80</v>
      </c>
      <c r="K188" s="26" t="s">
        <v>671</v>
      </c>
      <c r="L188" s="24" t="s">
        <v>723</v>
      </c>
      <c r="M188" s="24"/>
      <c r="N188" s="24" t="s">
        <v>126</v>
      </c>
      <c r="O188" s="24" t="s">
        <v>747</v>
      </c>
      <c r="P188" s="24" t="s">
        <v>2</v>
      </c>
      <c r="Q188" s="24" t="s">
        <v>1446</v>
      </c>
      <c r="R188" s="24" t="s">
        <v>1447</v>
      </c>
      <c r="S188" s="24" t="s">
        <v>1448</v>
      </c>
      <c r="T188" s="24" t="s">
        <v>773</v>
      </c>
      <c r="U188" s="24" t="s">
        <v>862</v>
      </c>
      <c r="V188" s="24" t="s">
        <v>862</v>
      </c>
    </row>
    <row r="189" spans="2:22" x14ac:dyDescent="0.25">
      <c r="B189" s="24" t="s">
        <v>718</v>
      </c>
      <c r="C189" s="24" t="s">
        <v>1449</v>
      </c>
      <c r="D189" s="24" t="s">
        <v>1450</v>
      </c>
      <c r="E189" s="24" t="s">
        <v>2</v>
      </c>
      <c r="F189" s="24" t="s">
        <v>1451</v>
      </c>
      <c r="G189" s="25">
        <v>9.89</v>
      </c>
      <c r="H189" s="19">
        <v>9.89</v>
      </c>
      <c r="I189" s="24" t="s">
        <v>9</v>
      </c>
      <c r="J189" s="26" t="s">
        <v>80</v>
      </c>
      <c r="K189" s="26" t="s">
        <v>671</v>
      </c>
      <c r="L189" s="24" t="s">
        <v>723</v>
      </c>
      <c r="M189" s="24"/>
      <c r="N189" s="24" t="s">
        <v>126</v>
      </c>
      <c r="O189" s="24" t="s">
        <v>747</v>
      </c>
      <c r="P189" s="24" t="s">
        <v>2</v>
      </c>
      <c r="Q189" s="24" t="s">
        <v>1451</v>
      </c>
      <c r="R189" s="24" t="s">
        <v>1452</v>
      </c>
      <c r="S189" s="24" t="s">
        <v>1453</v>
      </c>
      <c r="T189" s="24" t="s">
        <v>750</v>
      </c>
      <c r="U189" s="24" t="s">
        <v>751</v>
      </c>
      <c r="V189" s="24" t="s">
        <v>751</v>
      </c>
    </row>
    <row r="190" spans="2:22" x14ac:dyDescent="0.25">
      <c r="B190" s="24" t="s">
        <v>718</v>
      </c>
      <c r="C190" s="24" t="s">
        <v>100</v>
      </c>
      <c r="D190" s="24" t="s">
        <v>1454</v>
      </c>
      <c r="E190" s="24" t="s">
        <v>2</v>
      </c>
      <c r="F190" s="24" t="s">
        <v>101</v>
      </c>
      <c r="G190" s="25">
        <v>10.34</v>
      </c>
      <c r="H190" s="19">
        <v>10.34</v>
      </c>
      <c r="I190" s="24" t="s">
        <v>9</v>
      </c>
      <c r="J190" s="26" t="s">
        <v>80</v>
      </c>
      <c r="K190" s="26" t="s">
        <v>79</v>
      </c>
      <c r="L190" s="24" t="s">
        <v>723</v>
      </c>
      <c r="M190" s="24"/>
      <c r="N190" s="24" t="s">
        <v>7</v>
      </c>
      <c r="O190" s="24" t="s">
        <v>747</v>
      </c>
      <c r="P190" s="24" t="s">
        <v>2</v>
      </c>
      <c r="Q190" s="24" t="s">
        <v>101</v>
      </c>
      <c r="R190" s="24" t="s">
        <v>1455</v>
      </c>
      <c r="S190" s="24" t="s">
        <v>1456</v>
      </c>
      <c r="T190" s="24" t="s">
        <v>750</v>
      </c>
      <c r="U190" s="24" t="s">
        <v>851</v>
      </c>
      <c r="V190" s="24" t="s">
        <v>851</v>
      </c>
    </row>
    <row r="191" spans="2:22" x14ac:dyDescent="0.25">
      <c r="B191" s="24" t="s">
        <v>718</v>
      </c>
      <c r="C191" s="24" t="s">
        <v>1457</v>
      </c>
      <c r="D191" s="24" t="s">
        <v>1458</v>
      </c>
      <c r="E191" s="24" t="s">
        <v>2</v>
      </c>
      <c r="F191" s="24" t="s">
        <v>1459</v>
      </c>
      <c r="G191" s="25">
        <v>10.199999999999999</v>
      </c>
      <c r="H191" s="19">
        <v>10.199999999999999</v>
      </c>
      <c r="I191" s="24" t="s">
        <v>9</v>
      </c>
      <c r="J191" s="26" t="s">
        <v>80</v>
      </c>
      <c r="K191" s="26" t="s">
        <v>79</v>
      </c>
      <c r="L191" s="24" t="s">
        <v>723</v>
      </c>
      <c r="M191" s="24"/>
      <c r="N191" s="24" t="s">
        <v>7</v>
      </c>
      <c r="O191" s="24" t="s">
        <v>724</v>
      </c>
      <c r="P191" s="24" t="s">
        <v>2</v>
      </c>
      <c r="Q191" s="24" t="s">
        <v>1459</v>
      </c>
      <c r="R191" s="24" t="s">
        <v>1460</v>
      </c>
      <c r="S191" s="24" t="s">
        <v>1461</v>
      </c>
      <c r="T191" s="24" t="s">
        <v>773</v>
      </c>
      <c r="U191" s="24" t="s">
        <v>862</v>
      </c>
      <c r="V191" s="24" t="s">
        <v>862</v>
      </c>
    </row>
    <row r="192" spans="2:22" x14ac:dyDescent="0.25">
      <c r="B192" s="24" t="s">
        <v>718</v>
      </c>
      <c r="C192" s="24" t="s">
        <v>95</v>
      </c>
      <c r="D192" s="24" t="s">
        <v>1462</v>
      </c>
      <c r="E192" s="24" t="s">
        <v>2</v>
      </c>
      <c r="F192" s="24" t="s">
        <v>96</v>
      </c>
      <c r="G192" s="25">
        <v>10.07</v>
      </c>
      <c r="H192" s="19">
        <v>10.07</v>
      </c>
      <c r="I192" s="24" t="s">
        <v>9</v>
      </c>
      <c r="J192" s="26" t="s">
        <v>80</v>
      </c>
      <c r="K192" s="26" t="s">
        <v>79</v>
      </c>
      <c r="L192" s="24" t="s">
        <v>723</v>
      </c>
      <c r="M192" s="24"/>
      <c r="N192" s="24" t="s">
        <v>7</v>
      </c>
      <c r="O192" s="24" t="s">
        <v>724</v>
      </c>
      <c r="P192" s="24" t="s">
        <v>2</v>
      </c>
      <c r="Q192" s="24" t="s">
        <v>96</v>
      </c>
      <c r="R192" s="24" t="s">
        <v>1463</v>
      </c>
      <c r="S192" s="24" t="s">
        <v>1464</v>
      </c>
      <c r="T192" s="24" t="s">
        <v>750</v>
      </c>
      <c r="U192" s="24" t="s">
        <v>851</v>
      </c>
      <c r="V192" s="24" t="s">
        <v>851</v>
      </c>
    </row>
    <row r="193" spans="2:22" x14ac:dyDescent="0.25">
      <c r="B193" s="24" t="s">
        <v>718</v>
      </c>
      <c r="C193" s="24" t="s">
        <v>1465</v>
      </c>
      <c r="D193" s="24" t="s">
        <v>1466</v>
      </c>
      <c r="E193" s="24" t="s">
        <v>2</v>
      </c>
      <c r="F193" s="24" t="s">
        <v>1467</v>
      </c>
      <c r="G193" s="25">
        <v>9.89</v>
      </c>
      <c r="H193" s="19">
        <v>9.89</v>
      </c>
      <c r="I193" s="24" t="s">
        <v>9</v>
      </c>
      <c r="J193" s="26" t="s">
        <v>80</v>
      </c>
      <c r="K193" s="26" t="s">
        <v>79</v>
      </c>
      <c r="L193" s="24" t="s">
        <v>723</v>
      </c>
      <c r="M193" s="24"/>
      <c r="N193" s="24" t="s">
        <v>7</v>
      </c>
      <c r="O193" s="24" t="s">
        <v>724</v>
      </c>
      <c r="P193" s="24" t="s">
        <v>2</v>
      </c>
      <c r="Q193" s="24" t="s">
        <v>1467</v>
      </c>
      <c r="R193" s="24" t="s">
        <v>1468</v>
      </c>
      <c r="S193" s="24" t="s">
        <v>1469</v>
      </c>
      <c r="T193" s="24" t="s">
        <v>773</v>
      </c>
      <c r="U193" s="24" t="s">
        <v>862</v>
      </c>
      <c r="V193" s="24" t="s">
        <v>862</v>
      </c>
    </row>
    <row r="194" spans="2:22" x14ac:dyDescent="0.25">
      <c r="B194" s="24" t="s">
        <v>718</v>
      </c>
      <c r="C194" s="24" t="s">
        <v>1470</v>
      </c>
      <c r="D194" s="24" t="s">
        <v>1471</v>
      </c>
      <c r="E194" s="24" t="s">
        <v>2</v>
      </c>
      <c r="F194" s="24" t="s">
        <v>1472</v>
      </c>
      <c r="G194" s="25">
        <v>9.7799999999999994</v>
      </c>
      <c r="H194" s="19">
        <v>9.7799999999999994</v>
      </c>
      <c r="I194" s="24" t="s">
        <v>9</v>
      </c>
      <c r="J194" s="26" t="s">
        <v>80</v>
      </c>
      <c r="K194" s="26" t="s">
        <v>79</v>
      </c>
      <c r="L194" s="24" t="s">
        <v>723</v>
      </c>
      <c r="M194" s="24"/>
      <c r="N194" s="24" t="s">
        <v>7</v>
      </c>
      <c r="O194" s="24" t="s">
        <v>747</v>
      </c>
      <c r="P194" s="24" t="s">
        <v>2</v>
      </c>
      <c r="Q194" s="24" t="s">
        <v>1472</v>
      </c>
      <c r="R194" s="24" t="s">
        <v>1473</v>
      </c>
      <c r="S194" s="24" t="s">
        <v>1474</v>
      </c>
      <c r="T194" s="24" t="s">
        <v>773</v>
      </c>
      <c r="U194" s="24" t="s">
        <v>862</v>
      </c>
      <c r="V194" s="24" t="s">
        <v>862</v>
      </c>
    </row>
    <row r="195" spans="2:22" x14ac:dyDescent="0.25">
      <c r="B195" s="24" t="s">
        <v>718</v>
      </c>
      <c r="C195" s="24" t="s">
        <v>676</v>
      </c>
      <c r="D195" s="24" t="s">
        <v>1475</v>
      </c>
      <c r="E195" s="24" t="s">
        <v>2</v>
      </c>
      <c r="F195" s="24" t="s">
        <v>677</v>
      </c>
      <c r="G195" s="25">
        <v>9.6300000000000008</v>
      </c>
      <c r="H195" s="19">
        <v>9.6300000000000008</v>
      </c>
      <c r="I195" s="24" t="s">
        <v>9</v>
      </c>
      <c r="J195" s="26" t="s">
        <v>80</v>
      </c>
      <c r="K195" s="26" t="s">
        <v>79</v>
      </c>
      <c r="L195" s="24" t="s">
        <v>723</v>
      </c>
      <c r="M195" s="24"/>
      <c r="N195" s="24" t="s">
        <v>126</v>
      </c>
      <c r="O195" s="24" t="s">
        <v>747</v>
      </c>
      <c r="P195" s="24" t="s">
        <v>2</v>
      </c>
      <c r="Q195" s="24" t="s">
        <v>677</v>
      </c>
      <c r="R195" s="24" t="s">
        <v>1476</v>
      </c>
      <c r="S195" s="24" t="s">
        <v>1477</v>
      </c>
      <c r="T195" s="24" t="s">
        <v>750</v>
      </c>
      <c r="U195" s="24" t="s">
        <v>851</v>
      </c>
      <c r="V195" s="24" t="s">
        <v>851</v>
      </c>
    </row>
    <row r="196" spans="2:22" x14ac:dyDescent="0.25">
      <c r="B196" s="24" t="s">
        <v>718</v>
      </c>
      <c r="C196" s="24" t="s">
        <v>1478</v>
      </c>
      <c r="D196" s="24" t="s">
        <v>1479</v>
      </c>
      <c r="E196" s="24" t="s">
        <v>2</v>
      </c>
      <c r="F196" s="24" t="s">
        <v>1480</v>
      </c>
      <c r="G196" s="25">
        <v>9.32</v>
      </c>
      <c r="H196" s="19">
        <v>9.32</v>
      </c>
      <c r="I196" s="24" t="s">
        <v>9</v>
      </c>
      <c r="J196" s="26" t="s">
        <v>80</v>
      </c>
      <c r="K196" s="26" t="s">
        <v>79</v>
      </c>
      <c r="L196" s="24" t="s">
        <v>723</v>
      </c>
      <c r="M196" s="24"/>
      <c r="N196" s="24" t="s">
        <v>126</v>
      </c>
      <c r="O196" s="24" t="s">
        <v>724</v>
      </c>
      <c r="P196" s="24" t="s">
        <v>2</v>
      </c>
      <c r="Q196" s="24" t="s">
        <v>1480</v>
      </c>
      <c r="R196" s="24" t="s">
        <v>1481</v>
      </c>
      <c r="S196" s="24" t="s">
        <v>1482</v>
      </c>
      <c r="T196" s="24" t="s">
        <v>773</v>
      </c>
      <c r="U196" s="24" t="s">
        <v>862</v>
      </c>
      <c r="V196" s="24" t="s">
        <v>862</v>
      </c>
    </row>
    <row r="197" spans="2:22" x14ac:dyDescent="0.25">
      <c r="B197" s="24" t="s">
        <v>718</v>
      </c>
      <c r="C197" s="24" t="s">
        <v>1483</v>
      </c>
      <c r="D197" s="24" t="s">
        <v>1484</v>
      </c>
      <c r="E197" s="24" t="s">
        <v>2</v>
      </c>
      <c r="F197" s="24" t="s">
        <v>1485</v>
      </c>
      <c r="G197" s="25">
        <v>8.3000000000000007</v>
      </c>
      <c r="H197" s="19">
        <v>8.3000000000000007</v>
      </c>
      <c r="I197" s="24" t="s">
        <v>9</v>
      </c>
      <c r="J197" s="26" t="s">
        <v>80</v>
      </c>
      <c r="K197" s="26" t="s">
        <v>79</v>
      </c>
      <c r="L197" s="24" t="s">
        <v>723</v>
      </c>
      <c r="M197" s="24"/>
      <c r="N197" s="24" t="s">
        <v>7</v>
      </c>
      <c r="O197" s="24" t="s">
        <v>724</v>
      </c>
      <c r="P197" s="24" t="s">
        <v>2</v>
      </c>
      <c r="Q197" s="24" t="s">
        <v>1485</v>
      </c>
      <c r="R197" s="24" t="s">
        <v>1486</v>
      </c>
      <c r="S197" s="24" t="s">
        <v>1487</v>
      </c>
      <c r="T197" s="24" t="s">
        <v>920</v>
      </c>
      <c r="U197" s="24" t="s">
        <v>851</v>
      </c>
      <c r="V197" s="24" t="s">
        <v>851</v>
      </c>
    </row>
    <row r="198" spans="2:22" x14ac:dyDescent="0.25">
      <c r="B198" s="24" t="s">
        <v>718</v>
      </c>
      <c r="C198" s="24" t="s">
        <v>1488</v>
      </c>
      <c r="D198" s="24" t="s">
        <v>1489</v>
      </c>
      <c r="E198" s="24" t="s">
        <v>2</v>
      </c>
      <c r="F198" s="24" t="s">
        <v>1490</v>
      </c>
      <c r="G198" s="25">
        <v>8.2799999999999994</v>
      </c>
      <c r="H198" s="19">
        <v>8.2799999999999994</v>
      </c>
      <c r="I198" s="24" t="s">
        <v>9</v>
      </c>
      <c r="J198" s="26" t="s">
        <v>80</v>
      </c>
      <c r="K198" s="26" t="s">
        <v>79</v>
      </c>
      <c r="L198" s="24" t="s">
        <v>723</v>
      </c>
      <c r="M198" s="24"/>
      <c r="N198" s="24" t="s">
        <v>126</v>
      </c>
      <c r="O198" s="24" t="s">
        <v>724</v>
      </c>
      <c r="P198" s="24" t="s">
        <v>2</v>
      </c>
      <c r="Q198" s="24" t="s">
        <v>1490</v>
      </c>
      <c r="R198" s="24" t="s">
        <v>1491</v>
      </c>
      <c r="S198" s="24" t="s">
        <v>1492</v>
      </c>
      <c r="T198" s="24" t="s">
        <v>773</v>
      </c>
      <c r="U198" s="24" t="s">
        <v>862</v>
      </c>
      <c r="V198" s="24" t="s">
        <v>862</v>
      </c>
    </row>
    <row r="199" spans="2:22" x14ac:dyDescent="0.25">
      <c r="B199" s="24" t="s">
        <v>718</v>
      </c>
      <c r="C199" s="24" t="s">
        <v>1493</v>
      </c>
      <c r="D199" s="24" t="s">
        <v>1494</v>
      </c>
      <c r="E199" s="24" t="s">
        <v>2</v>
      </c>
      <c r="F199" s="24" t="s">
        <v>1495</v>
      </c>
      <c r="G199" s="25">
        <v>10.83</v>
      </c>
      <c r="H199" s="19">
        <v>10.83</v>
      </c>
      <c r="I199" s="24" t="s">
        <v>9</v>
      </c>
      <c r="J199" s="26" t="s">
        <v>80</v>
      </c>
      <c r="K199" s="26" t="s">
        <v>110</v>
      </c>
      <c r="L199" s="24" t="s">
        <v>723</v>
      </c>
      <c r="M199" s="24"/>
      <c r="N199" s="24" t="s">
        <v>126</v>
      </c>
      <c r="O199" s="24" t="s">
        <v>724</v>
      </c>
      <c r="P199" s="24" t="s">
        <v>2</v>
      </c>
      <c r="Q199" s="24" t="s">
        <v>1495</v>
      </c>
      <c r="R199" s="24" t="s">
        <v>1496</v>
      </c>
      <c r="S199" s="24" t="s">
        <v>1497</v>
      </c>
      <c r="T199" s="24" t="s">
        <v>750</v>
      </c>
      <c r="U199" s="24" t="s">
        <v>901</v>
      </c>
      <c r="V199" s="24" t="s">
        <v>901</v>
      </c>
    </row>
    <row r="200" spans="2:22" x14ac:dyDescent="0.25">
      <c r="B200" s="24" t="s">
        <v>718</v>
      </c>
      <c r="C200" s="24" t="s">
        <v>1498</v>
      </c>
      <c r="D200" s="24" t="s">
        <v>1499</v>
      </c>
      <c r="E200" s="24" t="s">
        <v>2</v>
      </c>
      <c r="F200" s="24" t="s">
        <v>1500</v>
      </c>
      <c r="G200" s="25">
        <v>10.81</v>
      </c>
      <c r="H200" s="19">
        <v>10.81</v>
      </c>
      <c r="I200" s="24" t="s">
        <v>9</v>
      </c>
      <c r="J200" s="26" t="s">
        <v>80</v>
      </c>
      <c r="K200" s="26" t="s">
        <v>110</v>
      </c>
      <c r="L200" s="24" t="s">
        <v>723</v>
      </c>
      <c r="M200" s="24"/>
      <c r="N200" s="24" t="s">
        <v>126</v>
      </c>
      <c r="O200" s="24" t="s">
        <v>724</v>
      </c>
      <c r="P200" s="24" t="s">
        <v>2</v>
      </c>
      <c r="Q200" s="24" t="s">
        <v>1500</v>
      </c>
      <c r="R200" s="24" t="s">
        <v>1501</v>
      </c>
      <c r="S200" s="24" t="s">
        <v>1502</v>
      </c>
      <c r="T200" s="24" t="s">
        <v>750</v>
      </c>
      <c r="U200" s="24" t="s">
        <v>901</v>
      </c>
      <c r="V200" s="24" t="s">
        <v>901</v>
      </c>
    </row>
    <row r="201" spans="2:22" x14ac:dyDescent="0.25">
      <c r="B201" s="24" t="s">
        <v>718</v>
      </c>
      <c r="C201" s="24" t="s">
        <v>1503</v>
      </c>
      <c r="D201" s="24" t="s">
        <v>1504</v>
      </c>
      <c r="E201" s="24" t="s">
        <v>2</v>
      </c>
      <c r="F201" s="24" t="s">
        <v>1505</v>
      </c>
      <c r="G201" s="25">
        <v>10.79</v>
      </c>
      <c r="H201" s="19">
        <v>10.79</v>
      </c>
      <c r="I201" s="24" t="s">
        <v>9</v>
      </c>
      <c r="J201" s="26" t="s">
        <v>80</v>
      </c>
      <c r="K201" s="26" t="s">
        <v>110</v>
      </c>
      <c r="L201" s="24" t="s">
        <v>723</v>
      </c>
      <c r="M201" s="24"/>
      <c r="N201" s="24" t="s">
        <v>126</v>
      </c>
      <c r="O201" s="24" t="s">
        <v>724</v>
      </c>
      <c r="P201" s="24" t="s">
        <v>2</v>
      </c>
      <c r="Q201" s="24" t="s">
        <v>1505</v>
      </c>
      <c r="R201" s="24" t="s">
        <v>1506</v>
      </c>
      <c r="S201" s="24" t="s">
        <v>1507</v>
      </c>
      <c r="T201" s="24" t="s">
        <v>750</v>
      </c>
      <c r="U201" s="24" t="s">
        <v>901</v>
      </c>
      <c r="V201" s="24" t="s">
        <v>901</v>
      </c>
    </row>
    <row r="202" spans="2:22" x14ac:dyDescent="0.25">
      <c r="B202" s="24" t="s">
        <v>718</v>
      </c>
      <c r="C202" s="24" t="s">
        <v>111</v>
      </c>
      <c r="D202" s="24" t="s">
        <v>1508</v>
      </c>
      <c r="E202" s="24" t="s">
        <v>2</v>
      </c>
      <c r="F202" s="24" t="s">
        <v>112</v>
      </c>
      <c r="G202" s="25">
        <v>10.73</v>
      </c>
      <c r="H202" s="19">
        <v>10.73</v>
      </c>
      <c r="I202" s="24" t="s">
        <v>9</v>
      </c>
      <c r="J202" s="26" t="s">
        <v>80</v>
      </c>
      <c r="K202" s="26" t="s">
        <v>110</v>
      </c>
      <c r="L202" s="24" t="s">
        <v>723</v>
      </c>
      <c r="M202" s="24"/>
      <c r="N202" s="24" t="s">
        <v>7</v>
      </c>
      <c r="O202" s="24" t="s">
        <v>724</v>
      </c>
      <c r="P202" s="24" t="s">
        <v>2</v>
      </c>
      <c r="Q202" s="24" t="s">
        <v>112</v>
      </c>
      <c r="R202" s="24" t="s">
        <v>1509</v>
      </c>
      <c r="S202" s="24" t="s">
        <v>1510</v>
      </c>
      <c r="T202" s="24" t="s">
        <v>773</v>
      </c>
      <c r="U202" s="24" t="s">
        <v>895</v>
      </c>
      <c r="V202" s="24" t="s">
        <v>895</v>
      </c>
    </row>
    <row r="203" spans="2:22" x14ac:dyDescent="0.25">
      <c r="B203" s="24" t="s">
        <v>718</v>
      </c>
      <c r="C203" s="24" t="s">
        <v>1511</v>
      </c>
      <c r="D203" s="24" t="s">
        <v>1512</v>
      </c>
      <c r="E203" s="24" t="s">
        <v>2</v>
      </c>
      <c r="F203" s="24" t="s">
        <v>1513</v>
      </c>
      <c r="G203" s="25">
        <v>10.17</v>
      </c>
      <c r="H203" s="19">
        <v>10.17</v>
      </c>
      <c r="I203" s="24" t="s">
        <v>9</v>
      </c>
      <c r="J203" s="26" t="s">
        <v>80</v>
      </c>
      <c r="K203" s="26" t="s">
        <v>110</v>
      </c>
      <c r="L203" s="24" t="s">
        <v>723</v>
      </c>
      <c r="M203" s="24"/>
      <c r="N203" s="24" t="s">
        <v>126</v>
      </c>
      <c r="O203" s="24" t="s">
        <v>724</v>
      </c>
      <c r="P203" s="24" t="s">
        <v>2</v>
      </c>
      <c r="Q203" s="24" t="s">
        <v>1513</v>
      </c>
      <c r="R203" s="24" t="s">
        <v>1514</v>
      </c>
      <c r="S203" s="24" t="s">
        <v>1515</v>
      </c>
      <c r="T203" s="24" t="s">
        <v>773</v>
      </c>
      <c r="U203" s="24" t="s">
        <v>895</v>
      </c>
      <c r="V203" s="24" t="s">
        <v>895</v>
      </c>
    </row>
    <row r="204" spans="2:22" x14ac:dyDescent="0.25">
      <c r="B204" s="24" t="s">
        <v>718</v>
      </c>
      <c r="C204" s="24" t="s">
        <v>105</v>
      </c>
      <c r="D204" s="24" t="s">
        <v>1516</v>
      </c>
      <c r="E204" s="24" t="s">
        <v>2</v>
      </c>
      <c r="F204" s="24" t="s">
        <v>106</v>
      </c>
      <c r="G204" s="25">
        <v>9.5299999999999994</v>
      </c>
      <c r="H204" s="19">
        <v>9.5299999999999994</v>
      </c>
      <c r="I204" s="24" t="s">
        <v>9</v>
      </c>
      <c r="J204" s="26" t="s">
        <v>80</v>
      </c>
      <c r="K204" s="26" t="s">
        <v>110</v>
      </c>
      <c r="L204" s="24" t="s">
        <v>723</v>
      </c>
      <c r="M204" s="24"/>
      <c r="N204" s="24" t="s">
        <v>7</v>
      </c>
      <c r="O204" s="24" t="s">
        <v>724</v>
      </c>
      <c r="P204" s="24" t="s">
        <v>2</v>
      </c>
      <c r="Q204" s="24" t="s">
        <v>106</v>
      </c>
      <c r="R204" s="24" t="s">
        <v>1517</v>
      </c>
      <c r="S204" s="24" t="s">
        <v>1518</v>
      </c>
      <c r="T204" s="24" t="s">
        <v>773</v>
      </c>
      <c r="U204" s="24" t="s">
        <v>895</v>
      </c>
      <c r="V204" s="24" t="s">
        <v>895</v>
      </c>
    </row>
  </sheetData>
  <autoFilter ref="B4:BD4" xr:uid="{0DD11693-EB3C-4653-BC78-8D6451E37E7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CONSOLIDADO</vt:lpstr>
      <vt:lpstr>DETALLADO 2024-02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2024-10-17T15:17:46Z</cp:lastPrinted>
  <dcterms:created xsi:type="dcterms:W3CDTF">2024-10-17T15:06:00Z</dcterms:created>
  <dcterms:modified xsi:type="dcterms:W3CDTF">2024-10-22T16:37:26Z</dcterms:modified>
</cp:coreProperties>
</file>